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rabw-my.sharepoint.com/personal/tsaone_mogomotsi_bera_co_bw/Documents/"/>
    </mc:Choice>
  </mc:AlternateContent>
  <xr:revisionPtr revIDLastSave="0" documentId="8_{F9F1F7C3-4BAD-46B8-93E0-FFC396BA7643}" xr6:coauthVersionLast="47" xr6:coauthVersionMax="47" xr10:uidLastSave="{00000000-0000-0000-0000-000000000000}"/>
  <bookViews>
    <workbookView xWindow="-110" yWindow="-110" windowWidth="19420" windowHeight="11500" xr2:uid="{57EF6D78-5BFA-4DF6-867F-F02A43CDF54B}"/>
  </bookViews>
  <sheets>
    <sheet name="Summary Unitary Pricing (Copy)" sheetId="1" r:id="rId1"/>
    <sheet name="Detailed Unitary Pricing (Copy)" sheetId="2" r:id="rId2"/>
  </sheets>
  <externalReferences>
    <externalReference r:id="rId3"/>
  </externalReferences>
  <definedNames>
    <definedName name="DataMonth">[1]DATA!$D$28</definedName>
    <definedName name="DataView">[1]DATA!$C$57</definedName>
    <definedName name="DataYear">[1]DATA!$D$42</definedName>
    <definedName name="DirSlash">[1]DATA!$C$90</definedName>
    <definedName name="ExtraRowsView">[1]DATA!$C$58</definedName>
    <definedName name="InputDataView">[1]DATA!$C$56</definedName>
    <definedName name="InputGO">[1]DATA!$E$86</definedName>
    <definedName name="InputIP">[1]DATA!$E$87</definedName>
    <definedName name="InputULP95">[1]DATA!$E$85</definedName>
    <definedName name="LastDay">[1]DATA!$I$3</definedName>
    <definedName name="MonthEnd">[1]DATA!$D$6</definedName>
    <definedName name="Months">[1]DATA!$B$29:$B$40</definedName>
    <definedName name="MonthStart">[1]DATA!$D$3</definedName>
    <definedName name="OS">[1]DATA!$B$90</definedName>
    <definedName name="_xlnm.Print_Area" localSheetId="1">'Detailed Unitary Pricing (Copy)'!$B$2:$O$98</definedName>
    <definedName name="_xlnm.Print_Area" localSheetId="0">'Summary Unitary Pricing (Copy)'!$B$2:$I$95</definedName>
    <definedName name="PriorGO">[1]DATA!$D$86</definedName>
    <definedName name="PriorIP">[1]DATA!$D$87</definedName>
    <definedName name="PriorStartAnalysis">[1]DATA!$D$15</definedName>
    <definedName name="PriorULP95">[1]DATA!$D$85</definedName>
    <definedName name="PumpPrice">[1]DATA!$C$80</definedName>
    <definedName name="PumpPriceChoice">[1]DATA!$D$80</definedName>
    <definedName name="StartAnalysis">[1]DATA!$B$3</definedName>
    <definedName name="SupplyChainView">[1]DATA!$C$54</definedName>
    <definedName name="Years">[1]DATA!$B$43:$B$50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<sst xmlns="http://schemas.openxmlformats.org/spreadsheetml/2006/main" count="369" uniqueCount="96">
  <si>
    <t>thebe/l</t>
  </si>
  <si>
    <t>Over/Under Recovery</t>
  </si>
  <si>
    <t>Pump price</t>
  </si>
  <si>
    <t>Botswana Unitary Prices for November 2025</t>
  </si>
  <si>
    <t>Calculated Retail Pump Price</t>
  </si>
  <si>
    <t>Weighted Average Calculated Retail Pump Price</t>
  </si>
  <si>
    <t>%</t>
  </si>
  <si>
    <t>Imports</t>
  </si>
  <si>
    <t>Import Split Calculations</t>
  </si>
  <si>
    <t>Price by Fuel</t>
  </si>
  <si>
    <t>Retail Margin</t>
  </si>
  <si>
    <t xml:space="preserve">Maximum Wholesale Price </t>
  </si>
  <si>
    <t>Retail price by Source</t>
  </si>
  <si>
    <t>Retail Price</t>
  </si>
  <si>
    <t>Maximum Wholesale Price</t>
  </si>
  <si>
    <t>Domestic Transport Costs</t>
  </si>
  <si>
    <t>Storage &amp; Handling</t>
  </si>
  <si>
    <t>Wholesale Margin</t>
  </si>
  <si>
    <t>Import Price into Botswana</t>
  </si>
  <si>
    <t>Wholesale Price</t>
  </si>
  <si>
    <t>Wholesale Price Calculations</t>
  </si>
  <si>
    <t>Unitary Domestic Transport</t>
  </si>
  <si>
    <t>Total Regulated Margin</t>
  </si>
  <si>
    <t>Regulated Margins</t>
  </si>
  <si>
    <t>Levies &amp; Fees</t>
  </si>
  <si>
    <t>FMV at Botswana Border</t>
  </si>
  <si>
    <t>Botswana Price</t>
  </si>
  <si>
    <t>Import Price Calculations</t>
  </si>
  <si>
    <t>Total Levies &amp; Fees</t>
  </si>
  <si>
    <t>Total Import Costs</t>
  </si>
  <si>
    <r>
      <t>BFP at 20</t>
    </r>
    <r>
      <rPr>
        <vertAlign val="superscript"/>
        <sz val="11"/>
        <color theme="1"/>
        <rFont val="Aptos Narrow"/>
        <family val="2"/>
        <scheme val="minor"/>
      </rPr>
      <t>o</t>
    </r>
    <r>
      <rPr>
        <sz val="11"/>
        <color theme="1"/>
        <rFont val="Aptos Narrow"/>
        <family val="2"/>
        <scheme val="minor"/>
      </rPr>
      <t>C</t>
    </r>
  </si>
  <si>
    <t>Coastal Port to Botswana Border</t>
  </si>
  <si>
    <t>FMV Pricing Calculations</t>
  </si>
  <si>
    <r>
      <t>BFP at 20</t>
    </r>
    <r>
      <rPr>
        <b/>
        <vertAlign val="superscript"/>
        <sz val="11"/>
        <color theme="1"/>
        <rFont val="Aptos Narrow"/>
        <family val="2"/>
        <scheme val="minor"/>
      </rPr>
      <t>o</t>
    </r>
    <r>
      <rPr>
        <b/>
        <sz val="11"/>
        <color theme="1"/>
        <rFont val="Aptos Narrow"/>
        <family val="2"/>
        <scheme val="minor"/>
      </rPr>
      <t>C</t>
    </r>
  </si>
  <si>
    <t>Coastal Stock Financing Cost thebe</t>
  </si>
  <si>
    <t>Coastal Storage thebe</t>
  </si>
  <si>
    <r>
      <t>Landed Cost at 20</t>
    </r>
    <r>
      <rPr>
        <b/>
        <vertAlign val="superscript"/>
        <sz val="11"/>
        <color theme="1"/>
        <rFont val="Aptos Narrow"/>
        <family val="2"/>
        <scheme val="minor"/>
      </rPr>
      <t>o</t>
    </r>
    <r>
      <rPr>
        <b/>
        <sz val="11"/>
        <color theme="1"/>
        <rFont val="Aptos Narrow"/>
        <family val="2"/>
        <scheme val="minor"/>
      </rPr>
      <t>C</t>
    </r>
  </si>
  <si>
    <t>Cargo Dues / Handling fees thebe</t>
  </si>
  <si>
    <t>Ocean Losses thebe</t>
  </si>
  <si>
    <r>
      <t>Avg. CIF price at 20</t>
    </r>
    <r>
      <rPr>
        <b/>
        <vertAlign val="superscript"/>
        <sz val="11"/>
        <color theme="1"/>
        <rFont val="Aptos Narrow"/>
        <family val="2"/>
        <scheme val="minor"/>
      </rPr>
      <t>o</t>
    </r>
    <r>
      <rPr>
        <b/>
        <sz val="11"/>
        <color theme="1"/>
        <rFont val="Aptos Narrow"/>
        <family val="2"/>
        <scheme val="minor"/>
      </rPr>
      <t>C</t>
    </r>
  </si>
  <si>
    <t>Insurance thebe</t>
  </si>
  <si>
    <r>
      <t>Total Freight at 20</t>
    </r>
    <r>
      <rPr>
        <vertAlign val="superscript"/>
        <sz val="11"/>
        <color theme="1"/>
        <rFont val="Aptos Narrow"/>
        <family val="2"/>
        <scheme val="minor"/>
      </rPr>
      <t>o</t>
    </r>
    <r>
      <rPr>
        <sz val="11"/>
        <color theme="1"/>
        <rFont val="Aptos Narrow"/>
        <family val="2"/>
        <scheme val="minor"/>
      </rPr>
      <t>C</t>
    </r>
  </si>
  <si>
    <r>
      <t>FOB at 20</t>
    </r>
    <r>
      <rPr>
        <vertAlign val="superscript"/>
        <sz val="11"/>
        <color theme="1"/>
        <rFont val="Aptos Narrow"/>
        <family val="2"/>
        <scheme val="minor"/>
      </rPr>
      <t>o</t>
    </r>
    <r>
      <rPr>
        <sz val="11"/>
        <color theme="1"/>
        <rFont val="Aptos Narrow"/>
        <family val="2"/>
        <scheme val="minor"/>
      </rPr>
      <t>C</t>
    </r>
  </si>
  <si>
    <t>$/bbl</t>
  </si>
  <si>
    <r>
      <t>FOB at 15</t>
    </r>
    <r>
      <rPr>
        <vertAlign val="superscript"/>
        <sz val="11"/>
        <color theme="1"/>
        <rFont val="Aptos Narrow"/>
        <family val="2"/>
        <scheme val="minor"/>
      </rPr>
      <t>o</t>
    </r>
    <r>
      <rPr>
        <sz val="11"/>
        <color theme="1"/>
        <rFont val="Aptos Narrow"/>
        <family val="2"/>
        <scheme val="minor"/>
      </rPr>
      <t>C</t>
    </r>
  </si>
  <si>
    <t>Coastal Port FOB Pricing</t>
  </si>
  <si>
    <t>Coastal Port Pricing Calculations</t>
  </si>
  <si>
    <t>Coastal Storage</t>
  </si>
  <si>
    <t>Handling</t>
  </si>
  <si>
    <t>Days</t>
  </si>
  <si>
    <t>Coastal Storage Days</t>
  </si>
  <si>
    <t>Import Costs inc. Storage</t>
  </si>
  <si>
    <t>% of CIF</t>
  </si>
  <si>
    <t>Ocean Losses</t>
  </si>
  <si>
    <t>% of C&amp;F</t>
  </si>
  <si>
    <t>Insurance rate</t>
  </si>
  <si>
    <t>US$/mt</t>
  </si>
  <si>
    <t>Total Freight</t>
  </si>
  <si>
    <t>Ocean Freight, Insurance &amp; Losses</t>
  </si>
  <si>
    <t>Discount to Prime Rate</t>
  </si>
  <si>
    <t>Bank Prime Rate Used</t>
  </si>
  <si>
    <t>BWP/NAD</t>
  </si>
  <si>
    <t>ZAR/USD</t>
  </si>
  <si>
    <t>BWP/ZAR</t>
  </si>
  <si>
    <t>USD/BWP</t>
  </si>
  <si>
    <t>Exchange &amp; Interest Rates</t>
  </si>
  <si>
    <t>USG/bbl</t>
  </si>
  <si>
    <t>Convert bbl to US Gallons</t>
  </si>
  <si>
    <t>l/USG</t>
  </si>
  <si>
    <r>
      <t>Conversion Factors USG at 15</t>
    </r>
    <r>
      <rPr>
        <vertAlign val="superscript"/>
        <sz val="11"/>
        <color theme="1"/>
        <rFont val="Aptos Narrow"/>
        <family val="2"/>
        <scheme val="minor"/>
      </rPr>
      <t>o</t>
    </r>
    <r>
      <rPr>
        <sz val="11"/>
        <color theme="1"/>
        <rFont val="Aptos Narrow"/>
        <family val="2"/>
        <scheme val="minor"/>
      </rPr>
      <t>C to l at 20</t>
    </r>
    <r>
      <rPr>
        <vertAlign val="superscript"/>
        <sz val="11"/>
        <color theme="1"/>
        <rFont val="Aptos Narrow"/>
        <family val="2"/>
        <scheme val="minor"/>
      </rPr>
      <t>o</t>
    </r>
    <r>
      <rPr>
        <sz val="11"/>
        <color theme="1"/>
        <rFont val="Aptos Narrow"/>
        <family val="2"/>
        <scheme val="minor"/>
      </rPr>
      <t>C</t>
    </r>
  </si>
  <si>
    <t>mt/bbl</t>
  </si>
  <si>
    <t>Convert mt to bbl at 15oC</t>
  </si>
  <si>
    <t>mt/m3</t>
  </si>
  <si>
    <r>
      <t>Standard Densities at 20</t>
    </r>
    <r>
      <rPr>
        <vertAlign val="superscript"/>
        <sz val="11"/>
        <color theme="1"/>
        <rFont val="Aptos Narrow"/>
        <family val="2"/>
        <scheme val="minor"/>
      </rPr>
      <t>o</t>
    </r>
    <r>
      <rPr>
        <sz val="11"/>
        <color theme="1"/>
        <rFont val="Aptos Narrow"/>
        <family val="2"/>
        <scheme val="minor"/>
      </rPr>
      <t>C</t>
    </r>
  </si>
  <si>
    <t>Conversion Factors</t>
  </si>
  <si>
    <t>IP</t>
  </si>
  <si>
    <t>50ppm GO</t>
  </si>
  <si>
    <t>ULP-95</t>
  </si>
  <si>
    <t>Units</t>
  </si>
  <si>
    <t>SLATE ITEM</t>
  </si>
  <si>
    <t>Pricing Data from 01/10/25 to 31/10/25 - 23 data points from 23</t>
  </si>
  <si>
    <t>Botswana Unitary Price Details for November 2025</t>
  </si>
  <si>
    <t>Data file: Pricing Model Data v11.xlsx   Analysis file: Pricing Model Analysis v14.1.xlsm</t>
  </si>
  <si>
    <t xml:space="preserve">Calculated Retail Pump Price </t>
  </si>
  <si>
    <t/>
  </si>
  <si>
    <t>Price by source</t>
  </si>
  <si>
    <t>Supply - check</t>
  </si>
  <si>
    <t>Price by Source</t>
  </si>
  <si>
    <t>Retail Price Calculations</t>
  </si>
  <si>
    <t>-</t>
  </si>
  <si>
    <t>Sac/l</t>
  </si>
  <si>
    <t>Coastal Storage - currency</t>
  </si>
  <si>
    <t>Handling - currency</t>
  </si>
  <si>
    <t>Matola</t>
  </si>
  <si>
    <t>WalvisBay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</si>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</sst>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F800]dddd\,\ mmmm\ dd\,\ yyyy"/>
    <numFmt numFmtId="165" formatCode="0_ ;[Red]\-0\ "/>
    <numFmt numFmtId="166" formatCode="0.000_ ;[Red]\-0.000\ "/>
    <numFmt numFmtId="167" formatCode="0;[Red]0"/>
    <numFmt numFmtId="168" formatCode="0.000"/>
    <numFmt numFmtId="169" formatCode="0.000;[Red]0.000"/>
    <numFmt numFmtId="170" formatCode="0.0000"/>
    <numFmt numFmtId="171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1" xfId="1" applyFont="1" applyBorder="1" applyAlignment="1"/>
    <xf numFmtId="9" fontId="0" fillId="0" borderId="1" xfId="1" applyFont="1" applyFill="1" applyBorder="1" applyAlignment="1"/>
    <xf numFmtId="165" fontId="0" fillId="0" borderId="1" xfId="1" applyNumberFormat="1" applyFont="1" applyBorder="1" applyAlignment="1"/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left" indent="1"/>
    </xf>
    <xf numFmtId="166" fontId="7" fillId="2" borderId="4" xfId="0" applyNumberFormat="1" applyFont="1" applyFill="1" applyBorder="1" applyAlignment="1">
      <alignment horizontal="center"/>
    </xf>
    <xf numFmtId="166" fontId="7" fillId="0" borderId="0" xfId="0" applyNumberFormat="1" applyFont="1" applyAlignment="1">
      <alignment horizontal="right"/>
    </xf>
    <xf numFmtId="0" fontId="8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0" fillId="0" borderId="7" xfId="0" applyBorder="1"/>
    <xf numFmtId="167" fontId="4" fillId="0" borderId="8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right"/>
    </xf>
    <xf numFmtId="0" fontId="8" fillId="0" borderId="9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167" fontId="4" fillId="2" borderId="4" xfId="0" applyNumberFormat="1" applyFont="1" applyFill="1" applyBorder="1" applyAlignment="1">
      <alignment horizontal="center"/>
    </xf>
    <xf numFmtId="167" fontId="4" fillId="0" borderId="0" xfId="0" applyNumberFormat="1" applyFont="1" applyAlignment="1">
      <alignment horizontal="right"/>
    </xf>
    <xf numFmtId="0" fontId="4" fillId="2" borderId="10" xfId="0" applyFont="1" applyFill="1" applyBorder="1" applyAlignment="1">
      <alignment horizontal="left"/>
    </xf>
    <xf numFmtId="168" fontId="0" fillId="0" borderId="0" xfId="0" applyNumberFormat="1"/>
    <xf numFmtId="0" fontId="9" fillId="3" borderId="1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/>
    </xf>
    <xf numFmtId="168" fontId="0" fillId="0" borderId="12" xfId="0" applyNumberForma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0" fillId="0" borderId="14" xfId="0" applyBorder="1" applyAlignment="1">
      <alignment horizontal="left" indent="1"/>
    </xf>
    <xf numFmtId="168" fontId="0" fillId="0" borderId="7" xfId="0" applyNumberFormat="1" applyBorder="1" applyAlignment="1">
      <alignment horizontal="right"/>
    </xf>
    <xf numFmtId="9" fontId="0" fillId="0" borderId="3" xfId="1" applyFont="1" applyBorder="1" applyAlignment="1"/>
    <xf numFmtId="9" fontId="0" fillId="0" borderId="15" xfId="1" applyFont="1" applyFill="1" applyBorder="1" applyAlignment="1"/>
    <xf numFmtId="169" fontId="4" fillId="2" borderId="6" xfId="0" applyNumberFormat="1" applyFont="1" applyFill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169" fontId="4" fillId="2" borderId="4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168" fontId="6" fillId="0" borderId="7" xfId="0" applyNumberFormat="1" applyFont="1" applyBorder="1"/>
    <xf numFmtId="168" fontId="6" fillId="0" borderId="0" xfId="0" applyNumberFormat="1" applyFont="1" applyAlignment="1">
      <alignment horizontal="right"/>
    </xf>
    <xf numFmtId="168" fontId="6" fillId="0" borderId="16" xfId="0" applyNumberFormat="1" applyFont="1" applyBorder="1"/>
    <xf numFmtId="0" fontId="6" fillId="0" borderId="9" xfId="0" applyFont="1" applyBorder="1" applyAlignment="1">
      <alignment horizontal="center"/>
    </xf>
    <xf numFmtId="0" fontId="0" fillId="0" borderId="7" xfId="0" applyBorder="1" applyAlignment="1">
      <alignment horizontal="left" indent="1"/>
    </xf>
    <xf numFmtId="0" fontId="4" fillId="3" borderId="1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8" fontId="0" fillId="0" borderId="8" xfId="0" applyNumberFormat="1" applyBorder="1" applyAlignment="1">
      <alignment horizontal="right"/>
    </xf>
    <xf numFmtId="168" fontId="0" fillId="0" borderId="0" xfId="0" applyNumberFormat="1" applyAlignment="1">
      <alignment horizontal="right"/>
    </xf>
    <xf numFmtId="169" fontId="4" fillId="0" borderId="7" xfId="0" applyNumberFormat="1" applyFont="1" applyBorder="1" applyAlignment="1">
      <alignment horizontal="right"/>
    </xf>
    <xf numFmtId="9" fontId="4" fillId="2" borderId="8" xfId="1" applyFont="1" applyFill="1" applyBorder="1" applyAlignment="1">
      <alignment horizontal="right"/>
    </xf>
    <xf numFmtId="9" fontId="4" fillId="0" borderId="0" xfId="1" applyFont="1" applyAlignment="1">
      <alignment horizontal="right"/>
    </xf>
    <xf numFmtId="168" fontId="0" fillId="0" borderId="18" xfId="0" applyNumberFormat="1" applyBorder="1" applyAlignment="1">
      <alignment horizontal="right"/>
    </xf>
    <xf numFmtId="169" fontId="4" fillId="2" borderId="7" xfId="0" applyNumberFormat="1" applyFont="1" applyFill="1" applyBorder="1" applyAlignment="1">
      <alignment horizontal="right"/>
    </xf>
    <xf numFmtId="169" fontId="4" fillId="0" borderId="0" xfId="0" applyNumberFormat="1" applyFont="1" applyAlignment="1">
      <alignment horizontal="right"/>
    </xf>
    <xf numFmtId="169" fontId="4" fillId="2" borderId="8" xfId="0" applyNumberFormat="1" applyFont="1" applyFill="1" applyBorder="1" applyAlignment="1">
      <alignment horizontal="right"/>
    </xf>
    <xf numFmtId="168" fontId="0" fillId="0" borderId="8" xfId="0" applyNumberFormat="1" applyBorder="1"/>
    <xf numFmtId="169" fontId="4" fillId="0" borderId="16" xfId="0" applyNumberFormat="1" applyFont="1" applyBorder="1" applyAlignment="1">
      <alignment horizontal="right"/>
    </xf>
    <xf numFmtId="169" fontId="4" fillId="0" borderId="8" xfId="0" applyNumberFormat="1" applyFont="1" applyBorder="1" applyAlignment="1">
      <alignment horizontal="right"/>
    </xf>
    <xf numFmtId="0" fontId="0" fillId="0" borderId="7" xfId="0" applyBorder="1" applyAlignment="1">
      <alignment horizontal="left"/>
    </xf>
    <xf numFmtId="0" fontId="4" fillId="3" borderId="19" xfId="0" applyFont="1" applyFill="1" applyBorder="1" applyAlignment="1">
      <alignment horizontal="center"/>
    </xf>
    <xf numFmtId="1" fontId="0" fillId="0" borderId="0" xfId="0" applyNumberFormat="1"/>
    <xf numFmtId="168" fontId="0" fillId="0" borderId="7" xfId="0" applyNumberFormat="1" applyBorder="1"/>
    <xf numFmtId="168" fontId="6" fillId="0" borderId="7" xfId="0" applyNumberFormat="1" applyFont="1" applyBorder="1" applyAlignment="1">
      <alignment horizontal="right"/>
    </xf>
    <xf numFmtId="168" fontId="0" fillId="0" borderId="20" xfId="0" applyNumberFormat="1" applyBorder="1" applyAlignment="1">
      <alignment horizontal="right"/>
    </xf>
    <xf numFmtId="168" fontId="0" fillId="0" borderId="21" xfId="0" applyNumberForma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8" fillId="0" borderId="0" xfId="0" applyFont="1"/>
    <xf numFmtId="168" fontId="0" fillId="0" borderId="22" xfId="0" applyNumberFormat="1" applyBorder="1" applyAlignment="1">
      <alignment horizontal="right"/>
    </xf>
    <xf numFmtId="168" fontId="0" fillId="0" borderId="23" xfId="0" applyNumberFormat="1" applyBorder="1" applyAlignment="1">
      <alignment horizontal="right"/>
    </xf>
    <xf numFmtId="168" fontId="0" fillId="0" borderId="16" xfId="0" applyNumberFormat="1" applyBorder="1" applyAlignment="1">
      <alignment horizontal="right"/>
    </xf>
    <xf numFmtId="0" fontId="4" fillId="0" borderId="7" xfId="0" applyFont="1" applyBorder="1"/>
    <xf numFmtId="168" fontId="3" fillId="0" borderId="20" xfId="2" applyNumberFormat="1" applyFill="1" applyBorder="1" applyAlignment="1">
      <alignment horizontal="right"/>
    </xf>
    <xf numFmtId="168" fontId="3" fillId="0" borderId="21" xfId="2" applyNumberFormat="1" applyFill="1" applyBorder="1" applyAlignment="1">
      <alignment horizontal="right"/>
    </xf>
    <xf numFmtId="168" fontId="3" fillId="0" borderId="18" xfId="2" applyNumberFormat="1" applyFill="1" applyBorder="1" applyAlignment="1">
      <alignment horizontal="right"/>
    </xf>
    <xf numFmtId="1" fontId="0" fillId="0" borderId="7" xfId="0" applyNumberFormat="1" applyBorder="1" applyAlignment="1">
      <alignment horizontal="right"/>
    </xf>
    <xf numFmtId="168" fontId="6" fillId="0" borderId="8" xfId="2" applyNumberFormat="1" applyFont="1" applyFill="1" applyBorder="1" applyAlignment="1">
      <alignment horizontal="right"/>
    </xf>
    <xf numFmtId="168" fontId="6" fillId="0" borderId="0" xfId="2" applyNumberFormat="1" applyFont="1" applyFill="1" applyBorder="1" applyAlignment="1">
      <alignment horizontal="right"/>
    </xf>
    <xf numFmtId="10" fontId="0" fillId="0" borderId="7" xfId="1" applyNumberFormat="1" applyFont="1" applyFill="1" applyBorder="1" applyAlignment="1">
      <alignment horizontal="right"/>
    </xf>
    <xf numFmtId="1" fontId="6" fillId="0" borderId="8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0" fontId="6" fillId="0" borderId="8" xfId="2" applyNumberFormat="1" applyFont="1" applyFill="1" applyBorder="1" applyAlignment="1">
      <alignment horizontal="right"/>
    </xf>
    <xf numFmtId="10" fontId="6" fillId="0" borderId="0" xfId="2" applyNumberFormat="1" applyFont="1" applyFill="1" applyBorder="1" applyAlignment="1">
      <alignment horizontal="right"/>
    </xf>
    <xf numFmtId="170" fontId="0" fillId="0" borderId="7" xfId="0" applyNumberFormat="1" applyBorder="1" applyAlignment="1">
      <alignment horizontal="right"/>
    </xf>
    <xf numFmtId="170" fontId="6" fillId="0" borderId="8" xfId="2" applyNumberFormat="1" applyFont="1" applyFill="1" applyBorder="1" applyAlignment="1">
      <alignment horizontal="right"/>
    </xf>
    <xf numFmtId="170" fontId="6" fillId="0" borderId="0" xfId="2" applyNumberFormat="1" applyFont="1" applyFill="1" applyBorder="1" applyAlignment="1">
      <alignment horizontal="right"/>
    </xf>
    <xf numFmtId="168" fontId="3" fillId="0" borderId="8" xfId="2" applyNumberFormat="1" applyFill="1" applyBorder="1" applyAlignment="1">
      <alignment horizontal="right"/>
    </xf>
    <xf numFmtId="0" fontId="4" fillId="0" borderId="7" xfId="0" applyFont="1" applyBorder="1" applyAlignment="1">
      <alignment horizontal="center" wrapText="1"/>
    </xf>
    <xf numFmtId="0" fontId="4" fillId="3" borderId="8" xfId="0" quotePrefix="1" applyFont="1" applyFill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16" xfId="0" quotePrefix="1" applyFont="1" applyFill="1" applyBorder="1" applyAlignment="1">
      <alignment horizontal="center" vertical="center" wrapText="1"/>
    </xf>
    <xf numFmtId="0" fontId="4" fillId="0" borderId="16" xfId="0" quotePrefix="1" applyFont="1" applyBorder="1" applyAlignment="1">
      <alignment horizont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9" xfId="0" applyBorder="1"/>
    <xf numFmtId="0" fontId="0" fillId="0" borderId="7" xfId="0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0" xfId="0" applyFont="1"/>
    <xf numFmtId="9" fontId="0" fillId="0" borderId="28" xfId="1" applyFont="1" applyBorder="1" applyAlignment="1"/>
    <xf numFmtId="9" fontId="0" fillId="4" borderId="15" xfId="1" applyFont="1" applyFill="1" applyBorder="1" applyAlignment="1"/>
    <xf numFmtId="166" fontId="7" fillId="2" borderId="19" xfId="0" applyNumberFormat="1" applyFont="1" applyFill="1" applyBorder="1" applyAlignment="1">
      <alignment horizontal="center"/>
    </xf>
    <xf numFmtId="166" fontId="7" fillId="2" borderId="17" xfId="0" applyNumberFormat="1" applyFont="1" applyFill="1" applyBorder="1" applyAlignment="1">
      <alignment horizontal="center"/>
    </xf>
    <xf numFmtId="166" fontId="7" fillId="2" borderId="10" xfId="0" applyNumberFormat="1" applyFont="1" applyFill="1" applyBorder="1" applyAlignment="1">
      <alignment horizontal="center"/>
    </xf>
    <xf numFmtId="167" fontId="7" fillId="0" borderId="8" xfId="0" applyNumberFormat="1" applyFont="1" applyBorder="1" applyAlignment="1">
      <alignment horizontal="center"/>
    </xf>
    <xf numFmtId="168" fontId="6" fillId="0" borderId="11" xfId="0" applyNumberFormat="1" applyFont="1" applyBorder="1" applyAlignment="1">
      <alignment horizontal="right"/>
    </xf>
    <xf numFmtId="168" fontId="6" fillId="4" borderId="0" xfId="0" applyNumberFormat="1" applyFont="1" applyFill="1" applyAlignment="1">
      <alignment horizontal="right"/>
    </xf>
    <xf numFmtId="167" fontId="4" fillId="2" borderId="5" xfId="0" applyNumberFormat="1" applyFont="1" applyFill="1" applyBorder="1" applyAlignment="1">
      <alignment horizontal="center"/>
    </xf>
    <xf numFmtId="167" fontId="4" fillId="2" borderId="29" xfId="0" applyNumberFormat="1" applyFont="1" applyFill="1" applyBorder="1" applyAlignment="1">
      <alignment horizontal="center"/>
    </xf>
    <xf numFmtId="167" fontId="4" fillId="2" borderId="6" xfId="0" applyNumberFormat="1" applyFont="1" applyFill="1" applyBorder="1" applyAlignment="1">
      <alignment horizontal="center"/>
    </xf>
    <xf numFmtId="167" fontId="4" fillId="2" borderId="4" xfId="0" applyNumberFormat="1" applyFont="1" applyFill="1" applyBorder="1" applyAlignment="1">
      <alignment horizontal="center"/>
    </xf>
    <xf numFmtId="168" fontId="0" fillId="0" borderId="30" xfId="0" applyNumberFormat="1" applyBorder="1" applyAlignment="1">
      <alignment horizontal="right"/>
    </xf>
    <xf numFmtId="168" fontId="0" fillId="4" borderId="27" xfId="0" applyNumberFormat="1" applyFill="1" applyBorder="1" applyAlignment="1">
      <alignment horizontal="right"/>
    </xf>
    <xf numFmtId="168" fontId="0" fillId="0" borderId="14" xfId="0" applyNumberFormat="1" applyBorder="1" applyAlignment="1">
      <alignment horizontal="right"/>
    </xf>
    <xf numFmtId="168" fontId="0" fillId="0" borderId="27" xfId="0" applyNumberFormat="1" applyBorder="1" applyAlignment="1">
      <alignment horizontal="right"/>
    </xf>
    <xf numFmtId="169" fontId="4" fillId="2" borderId="5" xfId="0" applyNumberFormat="1" applyFont="1" applyFill="1" applyBorder="1" applyAlignment="1">
      <alignment horizontal="center"/>
    </xf>
    <xf numFmtId="169" fontId="4" fillId="2" borderId="29" xfId="0" applyNumberFormat="1" applyFont="1" applyFill="1" applyBorder="1" applyAlignment="1">
      <alignment horizontal="center"/>
    </xf>
    <xf numFmtId="169" fontId="4" fillId="2" borderId="6" xfId="0" applyNumberFormat="1" applyFont="1" applyFill="1" applyBorder="1" applyAlignment="1">
      <alignment horizontal="center"/>
    </xf>
    <xf numFmtId="168" fontId="0" fillId="0" borderId="11" xfId="0" applyNumberFormat="1" applyBorder="1" applyAlignment="1">
      <alignment horizontal="right"/>
    </xf>
    <xf numFmtId="168" fontId="0" fillId="4" borderId="0" xfId="0" applyNumberFormat="1" applyFill="1" applyAlignment="1">
      <alignment horizontal="right"/>
    </xf>
    <xf numFmtId="171" fontId="0" fillId="0" borderId="5" xfId="1" applyNumberFormat="1" applyFont="1" applyBorder="1" applyAlignment="1">
      <alignment horizontal="center"/>
    </xf>
    <xf numFmtId="171" fontId="0" fillId="0" borderId="29" xfId="1" applyNumberFormat="1" applyFont="1" applyBorder="1" applyAlignment="1">
      <alignment horizontal="center"/>
    </xf>
    <xf numFmtId="171" fontId="0" fillId="0" borderId="6" xfId="1" applyNumberFormat="1" applyFont="1" applyBorder="1" applyAlignment="1">
      <alignment horizontal="center"/>
    </xf>
    <xf numFmtId="171" fontId="0" fillId="0" borderId="8" xfId="1" applyNumberFormat="1" applyFont="1" applyFill="1" applyBorder="1" applyAlignment="1">
      <alignment horizontal="center"/>
    </xf>
    <xf numFmtId="171" fontId="4" fillId="2" borderId="11" xfId="1" applyNumberFormat="1" applyFont="1" applyFill="1" applyBorder="1" applyAlignment="1">
      <alignment horizontal="center"/>
    </xf>
    <xf numFmtId="171" fontId="4" fillId="2" borderId="0" xfId="1" applyNumberFormat="1" applyFont="1" applyFill="1" applyBorder="1" applyAlignment="1">
      <alignment horizontal="center"/>
    </xf>
    <xf numFmtId="171" fontId="4" fillId="2" borderId="7" xfId="1" applyNumberFormat="1" applyFont="1" applyFill="1" applyBorder="1" applyAlignment="1">
      <alignment horizontal="center"/>
    </xf>
    <xf numFmtId="171" fontId="4" fillId="0" borderId="0" xfId="1" applyNumberFormat="1" applyFont="1" applyFill="1" applyBorder="1" applyAlignment="1">
      <alignment horizontal="center"/>
    </xf>
    <xf numFmtId="169" fontId="4" fillId="2" borderId="11" xfId="0" applyNumberFormat="1" applyFont="1" applyFill="1" applyBorder="1" applyAlignment="1">
      <alignment horizontal="right"/>
    </xf>
    <xf numFmtId="169" fontId="4" fillId="4" borderId="0" xfId="0" applyNumberFormat="1" applyFont="1" applyFill="1" applyAlignment="1">
      <alignment horizontal="right"/>
    </xf>
    <xf numFmtId="169" fontId="4" fillId="0" borderId="11" xfId="0" applyNumberFormat="1" applyFont="1" applyBorder="1" applyAlignment="1">
      <alignment horizontal="right"/>
    </xf>
    <xf numFmtId="169" fontId="4" fillId="2" borderId="0" xfId="0" applyNumberFormat="1" applyFont="1" applyFill="1" applyAlignment="1">
      <alignment horizontal="right"/>
    </xf>
    <xf numFmtId="168" fontId="0" fillId="0" borderId="31" xfId="0" applyNumberFormat="1" applyBorder="1" applyAlignment="1">
      <alignment horizontal="right"/>
    </xf>
    <xf numFmtId="168" fontId="0" fillId="4" borderId="21" xfId="0" applyNumberFormat="1" applyFill="1" applyBorder="1" applyAlignment="1">
      <alignment horizontal="right"/>
    </xf>
    <xf numFmtId="168" fontId="13" fillId="0" borderId="11" xfId="0" applyNumberFormat="1" applyFont="1" applyBorder="1" applyAlignment="1">
      <alignment horizontal="right"/>
    </xf>
    <xf numFmtId="168" fontId="13" fillId="4" borderId="0" xfId="0" applyNumberFormat="1" applyFont="1" applyFill="1" applyAlignment="1">
      <alignment horizontal="right"/>
    </xf>
    <xf numFmtId="168" fontId="13" fillId="0" borderId="7" xfId="0" applyNumberFormat="1" applyFont="1" applyBorder="1" applyAlignment="1">
      <alignment horizontal="right"/>
    </xf>
    <xf numFmtId="168" fontId="2" fillId="0" borderId="0" xfId="0" applyNumberFormat="1" applyFont="1" applyAlignment="1">
      <alignment horizontal="right"/>
    </xf>
    <xf numFmtId="168" fontId="13" fillId="0" borderId="0" xfId="0" applyNumberFormat="1" applyFont="1" applyAlignment="1">
      <alignment horizontal="right"/>
    </xf>
    <xf numFmtId="168" fontId="0" fillId="0" borderId="32" xfId="0" applyNumberFormat="1" applyBorder="1" applyAlignment="1">
      <alignment horizontal="right"/>
    </xf>
    <xf numFmtId="168" fontId="0" fillId="4" borderId="23" xfId="0" applyNumberFormat="1" applyFill="1" applyBorder="1" applyAlignment="1">
      <alignment horizontal="right"/>
    </xf>
    <xf numFmtId="168" fontId="3" fillId="0" borderId="31" xfId="2" applyNumberFormat="1" applyFill="1" applyBorder="1" applyAlignment="1">
      <alignment horizontal="right"/>
    </xf>
    <xf numFmtId="168" fontId="3" fillId="4" borderId="21" xfId="2" applyNumberFormat="1" applyFill="1" applyBorder="1" applyAlignment="1">
      <alignment horizontal="right"/>
    </xf>
    <xf numFmtId="168" fontId="6" fillId="0" borderId="11" xfId="2" applyNumberFormat="1" applyFont="1" applyFill="1" applyBorder="1" applyAlignment="1">
      <alignment horizontal="right"/>
    </xf>
    <xf numFmtId="168" fontId="6" fillId="4" borderId="0" xfId="2" applyNumberFormat="1" applyFont="1" applyFill="1" applyBorder="1" applyAlignment="1">
      <alignment horizontal="right"/>
    </xf>
    <xf numFmtId="168" fontId="6" fillId="0" borderId="7" xfId="2" applyNumberFormat="1" applyFont="1" applyFill="1" applyBorder="1" applyAlignment="1">
      <alignment horizontal="right"/>
    </xf>
    <xf numFmtId="1" fontId="6" fillId="0" borderId="11" xfId="2" applyNumberFormat="1" applyFont="1" applyFill="1" applyBorder="1" applyAlignment="1">
      <alignment horizontal="right"/>
    </xf>
    <xf numFmtId="1" fontId="6" fillId="4" borderId="0" xfId="2" applyNumberFormat="1" applyFont="1" applyFill="1" applyBorder="1" applyAlignment="1">
      <alignment horizontal="right"/>
    </xf>
    <xf numFmtId="1" fontId="6" fillId="0" borderId="7" xfId="2" applyNumberFormat="1" applyFont="1" applyFill="1" applyBorder="1" applyAlignment="1">
      <alignment horizontal="right"/>
    </xf>
    <xf numFmtId="10" fontId="6" fillId="0" borderId="11" xfId="2" applyNumberFormat="1" applyFont="1" applyFill="1" applyBorder="1" applyAlignment="1">
      <alignment horizontal="right"/>
    </xf>
    <xf numFmtId="10" fontId="6" fillId="4" borderId="0" xfId="2" applyNumberFormat="1" applyFont="1" applyFill="1" applyBorder="1" applyAlignment="1">
      <alignment horizontal="right"/>
    </xf>
    <xf numFmtId="10" fontId="6" fillId="0" borderId="7" xfId="2" applyNumberFormat="1" applyFont="1" applyFill="1" applyBorder="1" applyAlignment="1">
      <alignment horizontal="right"/>
    </xf>
    <xf numFmtId="170" fontId="6" fillId="0" borderId="11" xfId="2" applyNumberFormat="1" applyFont="1" applyFill="1" applyBorder="1" applyAlignment="1">
      <alignment horizontal="right"/>
    </xf>
    <xf numFmtId="170" fontId="6" fillId="4" borderId="0" xfId="2" applyNumberFormat="1" applyFont="1" applyFill="1" applyBorder="1" applyAlignment="1">
      <alignment horizontal="right"/>
    </xf>
    <xf numFmtId="170" fontId="6" fillId="0" borderId="7" xfId="2" applyNumberFormat="1" applyFont="1" applyFill="1" applyBorder="1" applyAlignment="1">
      <alignment horizontal="right"/>
    </xf>
    <xf numFmtId="168" fontId="6" fillId="0" borderId="7" xfId="2" applyNumberFormat="1" applyFont="1" applyFill="1" applyBorder="1"/>
    <xf numFmtId="168" fontId="3" fillId="0" borderId="11" xfId="2" applyNumberFormat="1" applyFill="1" applyBorder="1" applyAlignment="1">
      <alignment horizontal="right"/>
    </xf>
    <xf numFmtId="168" fontId="3" fillId="4" borderId="0" xfId="2" applyNumberFormat="1" applyFill="1" applyBorder="1" applyAlignment="1">
      <alignment horizontal="right"/>
    </xf>
    <xf numFmtId="168" fontId="3" fillId="0" borderId="7" xfId="2" applyNumberFormat="1" applyFill="1" applyBorder="1" applyAlignment="1">
      <alignment horizontal="right"/>
    </xf>
    <xf numFmtId="168" fontId="3" fillId="0" borderId="0" xfId="2" applyNumberFormat="1" applyFill="1" applyBorder="1" applyAlignment="1">
      <alignment horizontal="right"/>
    </xf>
    <xf numFmtId="0" fontId="4" fillId="3" borderId="33" xfId="0" quotePrefix="1" applyFont="1" applyFill="1" applyBorder="1" applyAlignment="1">
      <alignment horizontal="center" wrapText="1"/>
    </xf>
    <xf numFmtId="0" fontId="4" fillId="3" borderId="34" xfId="0" quotePrefix="1" applyFont="1" applyFill="1" applyBorder="1" applyAlignment="1">
      <alignment horizontal="center" wrapText="1"/>
    </xf>
    <xf numFmtId="0" fontId="4" fillId="3" borderId="35" xfId="0" quotePrefix="1" applyFont="1" applyFill="1" applyBorder="1" applyAlignment="1">
      <alignment horizontal="center" wrapText="1"/>
    </xf>
    <xf numFmtId="0" fontId="4" fillId="0" borderId="21" xfId="0" quotePrefix="1" applyFont="1" applyBorder="1" applyAlignment="1">
      <alignment horizont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26" xfId="0" quotePrefix="1" applyFont="1" applyFill="1" applyBorder="1" applyAlignment="1">
      <alignment horizontal="center" wrapText="1"/>
    </xf>
    <xf numFmtId="0" fontId="4" fillId="3" borderId="37" xfId="0" quotePrefix="1" applyFont="1" applyFill="1" applyBorder="1" applyAlignment="1">
      <alignment horizontal="center" wrapText="1"/>
    </xf>
    <xf numFmtId="0" fontId="4" fillId="3" borderId="25" xfId="0" quotePrefix="1" applyFont="1" applyFill="1" applyBorder="1" applyAlignment="1">
      <alignment horizontal="center" wrapText="1"/>
    </xf>
    <xf numFmtId="0" fontId="4" fillId="0" borderId="23" xfId="0" quotePrefix="1" applyFont="1" applyBorder="1" applyAlignment="1">
      <alignment horizontal="center" wrapText="1"/>
    </xf>
    <xf numFmtId="0" fontId="0" fillId="0" borderId="11" xfId="0" applyBorder="1"/>
    <xf numFmtId="0" fontId="0" fillId="0" borderId="38" xfId="0" applyBorder="1"/>
    <xf numFmtId="0" fontId="12" fillId="3" borderId="11" xfId="0" applyFont="1" applyFill="1" applyBorder="1" applyAlignment="1">
      <alignment horizontal="center"/>
    </xf>
    <xf numFmtId="0" fontId="0" fillId="0" borderId="30" xfId="0" applyBorder="1" applyAlignment="1">
      <alignment horizontal="center"/>
    </xf>
  </cellXfs>
  <cellStyles count="3">
    <cellStyle name="Explanatory Text" xfId="2" builtinId="53"/>
    <cellStyle name="Normal" xfId="0" builtinId="0"/>
    <cellStyle name="Percent" xfId="1" builtinId="5"/>
  </cellStyles>
  <dxfs count="3">
    <dxf>
      <font>
        <color theme="8" tint="0.79998168889431442"/>
      </font>
    </dxf>
    <dxf>
      <font>
        <color theme="9" tint="0.7999816888943144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rabw-my.sharepoint.com/personal/tsaone_mogomotsi_bera_co_bw/Documents/Desktop/FINAL%20PRICING%20MODEL/Pricing%20Model%20Analysis%20v14.1.xlsm" TargetMode="External"/><Relationship Id="rId1" Type="http://schemas.openxmlformats.org/officeDocument/2006/relationships/externalLinkPath" Target="Desktop/FINAL%20PRICING%20MODEL/Pricing%20Model%20Analysis%20v14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Summary Pricing"/>
      <sheetName val="Detailed Pricing"/>
      <sheetName val="Location Pricing"/>
      <sheetName val="Summary Unitary Pricing"/>
      <sheetName val="Detailed Unitary Pricing"/>
      <sheetName val="DailyConversions"/>
      <sheetName val="DailyFinance"/>
      <sheetName val="DailyFOBPrices"/>
      <sheetName val="DailyCoastalCosts"/>
      <sheetName val="DailyInternationalCosts"/>
      <sheetName val="ImportSplits"/>
      <sheetName val="DailyDomesticCosts"/>
      <sheetName val="ExternalData"/>
      <sheetName val="PumpPrices"/>
      <sheetName val="AllCosts"/>
      <sheetName val="CnF_Durban"/>
      <sheetName val="CnF_WalvisBay"/>
      <sheetName val="CnF_Matola"/>
    </sheetNames>
    <sheetDataSet>
      <sheetData sheetId="0">
        <row r="3">
          <cell r="B3">
            <v>45931</v>
          </cell>
          <cell r="D3">
            <v>45962</v>
          </cell>
          <cell r="I3">
            <v>45961</v>
          </cell>
        </row>
        <row r="6">
          <cell r="D6">
            <v>45991</v>
          </cell>
        </row>
        <row r="15">
          <cell r="D15">
            <v>45901</v>
          </cell>
        </row>
        <row r="28">
          <cell r="D28" t="str">
            <v>November</v>
          </cell>
        </row>
        <row r="29">
          <cell r="B29" t="str">
            <v>January</v>
          </cell>
        </row>
        <row r="30">
          <cell r="B30" t="str">
            <v>February</v>
          </cell>
        </row>
        <row r="31">
          <cell r="B31" t="str">
            <v>March</v>
          </cell>
        </row>
        <row r="32">
          <cell r="B32" t="str">
            <v>April</v>
          </cell>
        </row>
        <row r="33">
          <cell r="B33" t="str">
            <v>May</v>
          </cell>
        </row>
        <row r="34">
          <cell r="B34" t="str">
            <v>June</v>
          </cell>
        </row>
        <row r="35">
          <cell r="B35" t="str">
            <v>July</v>
          </cell>
        </row>
        <row r="36">
          <cell r="B36" t="str">
            <v>August</v>
          </cell>
        </row>
        <row r="37">
          <cell r="B37" t="str">
            <v>September</v>
          </cell>
        </row>
        <row r="38">
          <cell r="B38" t="str">
            <v>October</v>
          </cell>
        </row>
        <row r="39">
          <cell r="B39" t="str">
            <v>November</v>
          </cell>
        </row>
        <row r="40">
          <cell r="B40" t="str">
            <v>December</v>
          </cell>
        </row>
        <row r="42">
          <cell r="D42">
            <v>2025</v>
          </cell>
        </row>
        <row r="43">
          <cell r="B43">
            <v>2021</v>
          </cell>
        </row>
        <row r="44">
          <cell r="B44">
            <v>2022</v>
          </cell>
        </row>
        <row r="45">
          <cell r="B45">
            <v>2023</v>
          </cell>
        </row>
        <row r="46">
          <cell r="B46">
            <v>2024</v>
          </cell>
        </row>
        <row r="47">
          <cell r="B47">
            <v>2025</v>
          </cell>
        </row>
        <row r="48">
          <cell r="B48">
            <v>2026</v>
          </cell>
        </row>
        <row r="49">
          <cell r="B49">
            <v>2027</v>
          </cell>
        </row>
        <row r="50">
          <cell r="B50">
            <v>2028</v>
          </cell>
        </row>
        <row r="54">
          <cell r="C54" t="str">
            <v>Hidden</v>
          </cell>
        </row>
        <row r="56">
          <cell r="C56" t="str">
            <v>Hidden</v>
          </cell>
        </row>
        <row r="57">
          <cell r="C57" t="str">
            <v>Hidden</v>
          </cell>
        </row>
        <row r="58">
          <cell r="C58" t="str">
            <v>Hidden</v>
          </cell>
        </row>
        <row r="80">
          <cell r="C80">
            <v>0</v>
          </cell>
          <cell r="D80" t="str">
            <v>Prior Pump Price</v>
          </cell>
        </row>
        <row r="85">
          <cell r="D85">
            <v>1579</v>
          </cell>
          <cell r="E85">
            <v>1477</v>
          </cell>
        </row>
        <row r="86">
          <cell r="D86">
            <v>1626</v>
          </cell>
          <cell r="E86">
            <v>1481</v>
          </cell>
        </row>
        <row r="87">
          <cell r="D87">
            <v>1305</v>
          </cell>
          <cell r="E87">
            <v>1177</v>
          </cell>
        </row>
        <row r="90">
          <cell r="B90" t="str">
            <v>pcdos</v>
          </cell>
          <cell r="C90" t="str">
            <v>\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267FD-7EF6-4658-9211-F2BA70017D9B}">
  <sheetPr codeName="Sheet23">
    <tabColor rgb="FF7030A0"/>
    <outlinePr summaryBelow="0"/>
    <pageSetUpPr fitToPage="1"/>
  </sheetPr>
  <dimension ref="A1:M101"/>
  <sheetViews>
    <sheetView tabSelected="1" workbookViewId="0">
      <pane xSplit="3" ySplit="7" topLeftCell="D79" activePane="bottomRight" state="frozen"/>
      <selection activeCell="B3" sqref="B3:H3"/>
      <selection pane="topRight" activeCell="B3" sqref="B3:H3"/>
      <selection pane="bottomLeft" activeCell="B3" sqref="B3:H3"/>
      <selection pane="bottomRight" activeCell="B100" sqref="B100"/>
    </sheetView>
  </sheetViews>
  <sheetFormatPr defaultColWidth="8.6328125" defaultRowHeight="14.5" x14ac:dyDescent="0.35"/>
  <cols>
    <col min="1" max="1" width="4.453125" customWidth="1"/>
    <col min="2" max="2" width="40.36328125" customWidth="1"/>
    <col min="3" max="3" width="9.453125" style="1" customWidth="1"/>
    <col min="4" max="4" width="10" customWidth="1"/>
    <col min="5" max="5" width="2.36328125" customWidth="1"/>
    <col min="6" max="6" width="10" customWidth="1"/>
    <col min="7" max="7" width="2.36328125" customWidth="1"/>
    <col min="8" max="8" width="9.453125" bestFit="1" customWidth="1"/>
    <col min="9" max="9" width="2.6328125" customWidth="1"/>
  </cols>
  <sheetData>
    <row r="1" spans="1:9" ht="7.75" customHeight="1" thickBot="1" x14ac:dyDescent="0.4">
      <c r="B1" s="99" t="s">
        <v>82</v>
      </c>
    </row>
    <row r="2" spans="1:9" ht="6" customHeight="1" x14ac:dyDescent="0.35">
      <c r="B2" s="98"/>
      <c r="C2" s="97"/>
      <c r="D2" s="97"/>
      <c r="E2" s="97"/>
      <c r="F2" s="97"/>
      <c r="G2" s="97"/>
      <c r="H2" s="97"/>
      <c r="I2" s="12"/>
    </row>
    <row r="3" spans="1:9" ht="23.5" x14ac:dyDescent="0.55000000000000004">
      <c r="B3" s="23" t="s">
        <v>81</v>
      </c>
      <c r="C3" s="22"/>
      <c r="D3" s="22"/>
      <c r="E3" s="22"/>
      <c r="F3" s="22"/>
      <c r="G3" s="22"/>
      <c r="H3" s="22"/>
      <c r="I3" s="96"/>
    </row>
    <row r="4" spans="1:9" ht="18.5" x14ac:dyDescent="0.45">
      <c r="B4" s="95" t="s">
        <v>80</v>
      </c>
      <c r="C4" s="94"/>
      <c r="D4" s="94"/>
      <c r="E4" s="94"/>
      <c r="F4" s="94"/>
      <c r="G4" s="94"/>
      <c r="H4" s="94"/>
      <c r="I4" s="93"/>
    </row>
    <row r="5" spans="1:9" ht="6" customHeight="1" x14ac:dyDescent="0.35">
      <c r="B5" s="92"/>
      <c r="D5" s="91"/>
      <c r="I5" s="12"/>
    </row>
    <row r="6" spans="1:9" ht="14.4" customHeight="1" x14ac:dyDescent="0.35">
      <c r="B6" s="90" t="s">
        <v>79</v>
      </c>
      <c r="C6" s="89" t="s">
        <v>78</v>
      </c>
      <c r="D6" s="87" t="s">
        <v>77</v>
      </c>
      <c r="E6" s="88"/>
      <c r="F6" s="87" t="s">
        <v>76</v>
      </c>
      <c r="G6" s="88"/>
      <c r="H6" s="87" t="s">
        <v>75</v>
      </c>
      <c r="I6" s="12"/>
    </row>
    <row r="7" spans="1:9" x14ac:dyDescent="0.35">
      <c r="B7" s="86"/>
      <c r="C7" s="85"/>
      <c r="D7" s="83"/>
      <c r="E7" s="84"/>
      <c r="F7" s="83"/>
      <c r="G7" s="84"/>
      <c r="H7" s="83"/>
      <c r="I7" s="82"/>
    </row>
    <row r="8" spans="1:9" x14ac:dyDescent="0.35">
      <c r="A8" s="56"/>
      <c r="B8" s="66" t="s">
        <v>74</v>
      </c>
      <c r="C8" s="38"/>
      <c r="D8" s="81"/>
      <c r="E8" s="81"/>
      <c r="F8" s="81"/>
      <c r="G8" s="81"/>
      <c r="H8" s="81"/>
      <c r="I8" s="27"/>
    </row>
    <row r="9" spans="1:9" ht="16.5" x14ac:dyDescent="0.35">
      <c r="B9" s="39" t="s">
        <v>73</v>
      </c>
      <c r="C9" s="38" t="s">
        <v>72</v>
      </c>
      <c r="D9" s="42">
        <v>0.75000000000000011</v>
      </c>
      <c r="E9" s="42"/>
      <c r="F9" s="42">
        <v>0.59110510868389743</v>
      </c>
      <c r="G9" s="42"/>
      <c r="H9" s="42">
        <v>0.80000000000000027</v>
      </c>
      <c r="I9" s="27"/>
    </row>
    <row r="10" spans="1:9" x14ac:dyDescent="0.35">
      <c r="B10" s="39" t="s">
        <v>71</v>
      </c>
      <c r="C10" s="38" t="s">
        <v>70</v>
      </c>
      <c r="D10" s="42">
        <v>8.3300000000000054</v>
      </c>
      <c r="E10" s="42"/>
      <c r="F10" s="42">
        <v>7.4499999999999975</v>
      </c>
      <c r="G10" s="42"/>
      <c r="H10" s="42">
        <v>7.8899999999999961</v>
      </c>
      <c r="I10" s="27"/>
    </row>
    <row r="11" spans="1:9" ht="16.5" x14ac:dyDescent="0.35">
      <c r="B11" s="39" t="s">
        <v>69</v>
      </c>
      <c r="C11" s="38" t="s">
        <v>68</v>
      </c>
      <c r="D11" s="42">
        <v>3.8050000000000019</v>
      </c>
      <c r="E11" s="42"/>
      <c r="F11" s="42">
        <v>3.801000000000001</v>
      </c>
      <c r="G11" s="42"/>
      <c r="H11" s="42">
        <v>3.8029999999999986</v>
      </c>
      <c r="I11" s="27"/>
    </row>
    <row r="12" spans="1:9" x14ac:dyDescent="0.35">
      <c r="B12" s="39" t="s">
        <v>67</v>
      </c>
      <c r="C12" s="38" t="s">
        <v>66</v>
      </c>
      <c r="D12" s="74">
        <v>42</v>
      </c>
      <c r="E12" s="75"/>
      <c r="F12" s="74">
        <v>41.999999999999993</v>
      </c>
      <c r="G12" s="75"/>
      <c r="H12" s="74">
        <v>42</v>
      </c>
      <c r="I12" s="70"/>
    </row>
    <row r="13" spans="1:9" x14ac:dyDescent="0.35">
      <c r="A13" s="56"/>
      <c r="B13" s="66" t="s">
        <v>65</v>
      </c>
      <c r="C13" s="38"/>
      <c r="D13" s="71"/>
      <c r="E13" s="72"/>
      <c r="F13" s="71"/>
      <c r="G13" s="72"/>
      <c r="H13" s="71"/>
      <c r="I13" s="27"/>
    </row>
    <row r="14" spans="1:9" x14ac:dyDescent="0.35">
      <c r="B14" s="39" t="s">
        <v>64</v>
      </c>
      <c r="C14" s="38" t="s">
        <v>64</v>
      </c>
      <c r="D14" s="79">
        <v>6.8047826086956545E-2</v>
      </c>
      <c r="E14" s="80"/>
      <c r="F14" s="79">
        <v>6.8047826086956531E-2</v>
      </c>
      <c r="G14" s="80"/>
      <c r="H14" s="79">
        <v>6.8047826086956545E-2</v>
      </c>
      <c r="I14" s="78"/>
    </row>
    <row r="15" spans="1:9" x14ac:dyDescent="0.35">
      <c r="B15" s="39" t="s">
        <v>63</v>
      </c>
      <c r="C15" s="38" t="s">
        <v>63</v>
      </c>
      <c r="D15" s="79">
        <v>0.85375652173913041</v>
      </c>
      <c r="E15" s="80"/>
      <c r="F15" s="79">
        <v>0.8537565217391303</v>
      </c>
      <c r="G15" s="80"/>
      <c r="H15" s="79">
        <v>0.85375652173913041</v>
      </c>
      <c r="I15" s="78"/>
    </row>
    <row r="16" spans="1:9" x14ac:dyDescent="0.35">
      <c r="B16" s="39" t="s">
        <v>62</v>
      </c>
      <c r="C16" s="38" t="s">
        <v>62</v>
      </c>
      <c r="D16" s="79">
        <v>17.215021739130439</v>
      </c>
      <c r="E16" s="80"/>
      <c r="F16" s="79">
        <v>17.215021739130435</v>
      </c>
      <c r="G16" s="80"/>
      <c r="H16" s="79">
        <v>17.215021739130439</v>
      </c>
      <c r="I16" s="78"/>
    </row>
    <row r="17" spans="1:13" x14ac:dyDescent="0.35">
      <c r="B17" s="39" t="s">
        <v>61</v>
      </c>
      <c r="C17" s="38" t="s">
        <v>61</v>
      </c>
      <c r="D17" s="79">
        <v>0.85375652173913041</v>
      </c>
      <c r="E17" s="80"/>
      <c r="F17" s="79">
        <v>0.8537565217391303</v>
      </c>
      <c r="G17" s="80"/>
      <c r="H17" s="79">
        <v>0.85375652173913041</v>
      </c>
      <c r="I17" s="78"/>
    </row>
    <row r="18" spans="1:13" x14ac:dyDescent="0.35">
      <c r="B18" s="39" t="s">
        <v>60</v>
      </c>
      <c r="C18" s="38" t="s">
        <v>6</v>
      </c>
      <c r="D18" s="76">
        <v>0.105</v>
      </c>
      <c r="E18" s="77"/>
      <c r="F18" s="76">
        <v>0.10499999999999998</v>
      </c>
      <c r="G18" s="77"/>
      <c r="H18" s="76">
        <v>0.105</v>
      </c>
      <c r="I18" s="73"/>
    </row>
    <row r="19" spans="1:13" x14ac:dyDescent="0.35">
      <c r="B19" s="39" t="s">
        <v>59</v>
      </c>
      <c r="C19" s="38" t="s">
        <v>6</v>
      </c>
      <c r="D19" s="76">
        <v>2.0000000000000007E-2</v>
      </c>
      <c r="E19" s="77"/>
      <c r="F19" s="76">
        <v>2.0000000000000004E-2</v>
      </c>
      <c r="G19" s="77"/>
      <c r="H19" s="76">
        <v>2.0000000000000007E-2</v>
      </c>
      <c r="I19" s="73"/>
    </row>
    <row r="20" spans="1:13" x14ac:dyDescent="0.35">
      <c r="A20" s="56"/>
      <c r="B20" s="66" t="s">
        <v>58</v>
      </c>
      <c r="C20" s="38"/>
      <c r="D20" s="71"/>
      <c r="E20" s="72"/>
      <c r="F20" s="71"/>
      <c r="G20" s="72"/>
      <c r="H20" s="71"/>
      <c r="I20" s="27"/>
    </row>
    <row r="21" spans="1:13" x14ac:dyDescent="0.35">
      <c r="B21" s="39" t="s">
        <v>57</v>
      </c>
      <c r="C21" s="38" t="s">
        <v>56</v>
      </c>
      <c r="D21" s="71">
        <v>45.436464782608709</v>
      </c>
      <c r="E21" s="72"/>
      <c r="F21" s="71">
        <v>44.007225652173922</v>
      </c>
      <c r="G21" s="72"/>
      <c r="H21" s="71">
        <v>44.007225652173922</v>
      </c>
      <c r="I21" s="27"/>
    </row>
    <row r="22" spans="1:13" x14ac:dyDescent="0.35">
      <c r="B22" s="39" t="s">
        <v>55</v>
      </c>
      <c r="C22" s="38" t="s">
        <v>54</v>
      </c>
      <c r="D22" s="76">
        <v>1.5000000000000005E-3</v>
      </c>
      <c r="E22" s="77"/>
      <c r="F22" s="76">
        <v>1.5000000000000002E-3</v>
      </c>
      <c r="G22" s="77"/>
      <c r="H22" s="76">
        <v>1.5000000000000005E-3</v>
      </c>
      <c r="I22" s="27"/>
    </row>
    <row r="23" spans="1:13" x14ac:dyDescent="0.35">
      <c r="B23" s="39" t="s">
        <v>53</v>
      </c>
      <c r="C23" s="38" t="s">
        <v>52</v>
      </c>
      <c r="D23" s="76">
        <v>3.0000000000000009E-3</v>
      </c>
      <c r="E23" s="77"/>
      <c r="F23" s="76">
        <v>3.0000000000000005E-3</v>
      </c>
      <c r="G23" s="77"/>
      <c r="H23" s="76">
        <v>3.0000000000000009E-3</v>
      </c>
      <c r="I23" s="27"/>
    </row>
    <row r="24" spans="1:13" x14ac:dyDescent="0.35">
      <c r="B24" s="66" t="s">
        <v>51</v>
      </c>
      <c r="C24" s="38"/>
      <c r="D24" s="71"/>
      <c r="E24" s="72"/>
      <c r="F24" s="71"/>
      <c r="G24" s="72"/>
      <c r="H24" s="71"/>
      <c r="I24" s="73"/>
    </row>
    <row r="25" spans="1:13" x14ac:dyDescent="0.35">
      <c r="B25" s="39" t="s">
        <v>50</v>
      </c>
      <c r="C25" s="38" t="s">
        <v>49</v>
      </c>
      <c r="D25" s="74">
        <v>25.000000000000004</v>
      </c>
      <c r="E25" s="75"/>
      <c r="F25" s="74">
        <v>24.999999999999996</v>
      </c>
      <c r="G25" s="75"/>
      <c r="H25" s="74">
        <v>25</v>
      </c>
      <c r="I25" s="73"/>
    </row>
    <row r="26" spans="1:13" x14ac:dyDescent="0.35">
      <c r="A26" s="56"/>
      <c r="B26" s="39" t="s">
        <v>48</v>
      </c>
      <c r="C26" s="38" t="s">
        <v>0</v>
      </c>
      <c r="D26" s="71">
        <v>2.7781237217391306</v>
      </c>
      <c r="E26" s="72"/>
      <c r="F26" s="71">
        <v>2.7781237217391306</v>
      </c>
      <c r="G26" s="72"/>
      <c r="H26" s="71">
        <v>2.7781237217391306</v>
      </c>
      <c r="I26" s="27"/>
    </row>
    <row r="27" spans="1:13" x14ac:dyDescent="0.35">
      <c r="B27" s="39" t="s">
        <v>47</v>
      </c>
      <c r="C27" s="38" t="s">
        <v>0</v>
      </c>
      <c r="D27" s="71">
        <v>6.7173563130434761</v>
      </c>
      <c r="E27" s="72"/>
      <c r="F27" s="71">
        <v>6.7173563130434744</v>
      </c>
      <c r="G27" s="72"/>
      <c r="H27" s="71">
        <v>6.7173563130434761</v>
      </c>
      <c r="I27" s="70"/>
    </row>
    <row r="28" spans="1:13" ht="6.65" customHeight="1" x14ac:dyDescent="0.35">
      <c r="B28" s="39"/>
      <c r="C28" s="38"/>
      <c r="D28" s="69"/>
      <c r="E28" s="68"/>
      <c r="F28" s="69"/>
      <c r="G28" s="68"/>
      <c r="H28" s="67"/>
      <c r="I28" s="27"/>
    </row>
    <row r="29" spans="1:13" x14ac:dyDescent="0.35">
      <c r="B29" s="41" t="s">
        <v>46</v>
      </c>
      <c r="C29" s="40"/>
      <c r="D29" s="40"/>
      <c r="E29" s="40"/>
      <c r="F29" s="40"/>
      <c r="G29" s="40"/>
      <c r="H29" s="40"/>
      <c r="I29" s="27"/>
    </row>
    <row r="30" spans="1:13" ht="14.4" customHeight="1" x14ac:dyDescent="0.35">
      <c r="B30" s="66" t="s">
        <v>45</v>
      </c>
      <c r="C30" s="38"/>
      <c r="D30" s="65"/>
      <c r="E30" s="64"/>
      <c r="F30" s="65"/>
      <c r="G30" s="64"/>
      <c r="H30" s="63"/>
      <c r="I30" s="27"/>
    </row>
    <row r="31" spans="1:13" ht="16.5" x14ac:dyDescent="0.35">
      <c r="B31" s="54" t="s">
        <v>44</v>
      </c>
      <c r="C31" s="38" t="s">
        <v>43</v>
      </c>
      <c r="D31" s="42">
        <v>80.339465525340572</v>
      </c>
      <c r="E31" s="43"/>
      <c r="F31" s="42">
        <v>89.586159832936858</v>
      </c>
      <c r="G31" s="43"/>
      <c r="H31" s="42">
        <v>88.017860527910941</v>
      </c>
      <c r="I31" s="27"/>
    </row>
    <row r="32" spans="1:13" ht="16.5" x14ac:dyDescent="0.35">
      <c r="B32" s="54" t="s">
        <v>42</v>
      </c>
      <c r="C32" s="38" t="s">
        <v>0</v>
      </c>
      <c r="D32" s="42">
        <v>738.78199314563392</v>
      </c>
      <c r="E32" s="43"/>
      <c r="F32" s="42">
        <v>824.67107012653059</v>
      </c>
      <c r="G32" s="43"/>
      <c r="H32" s="42">
        <v>809.81513361914813</v>
      </c>
      <c r="I32" s="27"/>
      <c r="M32" s="62"/>
    </row>
    <row r="33" spans="1:9" ht="16.5" x14ac:dyDescent="0.35">
      <c r="B33" s="54" t="s">
        <v>41</v>
      </c>
      <c r="C33" s="38" t="s">
        <v>0</v>
      </c>
      <c r="D33" s="42">
        <v>50.092238613577749</v>
      </c>
      <c r="E33" s="43"/>
      <c r="F33" s="42">
        <v>54.338534339628112</v>
      </c>
      <c r="G33" s="43"/>
      <c r="H33" s="42">
        <v>51.750985085360114</v>
      </c>
      <c r="I33" s="61"/>
    </row>
    <row r="34" spans="1:9" x14ac:dyDescent="0.35">
      <c r="A34" s="56"/>
      <c r="B34" s="54" t="s">
        <v>40</v>
      </c>
      <c r="C34" s="38" t="s">
        <v>0</v>
      </c>
      <c r="D34" s="42">
        <v>1.183311347638818</v>
      </c>
      <c r="E34" s="43"/>
      <c r="F34" s="42">
        <v>1.3185144066992387</v>
      </c>
      <c r="G34" s="43"/>
      <c r="H34" s="42">
        <v>1.2923491780567626</v>
      </c>
      <c r="I34" s="27"/>
    </row>
    <row r="35" spans="1:9" ht="16.5" x14ac:dyDescent="0.35">
      <c r="B35" s="34" t="s">
        <v>39</v>
      </c>
      <c r="C35" s="33" t="s">
        <v>0</v>
      </c>
      <c r="D35" s="50">
        <v>790.0575431068504</v>
      </c>
      <c r="E35" s="49"/>
      <c r="F35" s="50">
        <v>880.328118872858</v>
      </c>
      <c r="G35" s="49"/>
      <c r="H35" s="50">
        <v>862.85846788256492</v>
      </c>
      <c r="I35" s="58"/>
    </row>
    <row r="36" spans="1:9" x14ac:dyDescent="0.35">
      <c r="B36" s="54" t="s">
        <v>38</v>
      </c>
      <c r="C36" s="38" t="s">
        <v>0</v>
      </c>
      <c r="D36" s="42">
        <v>2.3701726293205518</v>
      </c>
      <c r="E36" s="43"/>
      <c r="F36" s="42">
        <v>2.6409843566185751</v>
      </c>
      <c r="G36" s="43"/>
      <c r="H36" s="42">
        <v>2.5885754036476958</v>
      </c>
      <c r="I36" s="58"/>
    </row>
    <row r="37" spans="1:9" x14ac:dyDescent="0.35">
      <c r="B37" s="54" t="s">
        <v>37</v>
      </c>
      <c r="C37" s="38" t="s">
        <v>0</v>
      </c>
      <c r="D37" s="42">
        <v>2.7781237217391306</v>
      </c>
      <c r="E37" s="43"/>
      <c r="F37" s="42">
        <v>2.7781237217391306</v>
      </c>
      <c r="G37" s="43"/>
      <c r="H37" s="42">
        <v>2.7781237217391306</v>
      </c>
      <c r="I37" s="58"/>
    </row>
    <row r="38" spans="1:9" ht="16.399999999999999" customHeight="1" x14ac:dyDescent="0.35">
      <c r="B38" s="34" t="s">
        <v>36</v>
      </c>
      <c r="C38" s="33" t="s">
        <v>0</v>
      </c>
      <c r="D38" s="50">
        <v>795.20583945791009</v>
      </c>
      <c r="E38" s="49"/>
      <c r="F38" s="50">
        <v>885.74722695121568</v>
      </c>
      <c r="G38" s="49"/>
      <c r="H38" s="50">
        <v>868.22516700795177</v>
      </c>
      <c r="I38" s="44"/>
    </row>
    <row r="39" spans="1:9" ht="16.399999999999999" customHeight="1" x14ac:dyDescent="0.35">
      <c r="B39" s="54" t="s">
        <v>35</v>
      </c>
      <c r="C39" s="38" t="s">
        <v>0</v>
      </c>
      <c r="D39" s="42">
        <v>6.7173563130434761</v>
      </c>
      <c r="E39" s="43"/>
      <c r="F39" s="42">
        <v>6.7173563130434744</v>
      </c>
      <c r="G39" s="43"/>
      <c r="H39" s="42">
        <v>6.7173563130434761</v>
      </c>
      <c r="I39" s="27"/>
    </row>
    <row r="40" spans="1:9" x14ac:dyDescent="0.35">
      <c r="B40" s="54" t="s">
        <v>34</v>
      </c>
      <c r="C40" s="38" t="s">
        <v>0</v>
      </c>
      <c r="D40" s="42">
        <v>4.6296230379398873</v>
      </c>
      <c r="E40" s="43"/>
      <c r="F40" s="42">
        <v>5.1567475541680361</v>
      </c>
      <c r="G40" s="43"/>
      <c r="H40" s="42">
        <v>5.0547355613476634</v>
      </c>
      <c r="I40" s="58"/>
    </row>
    <row r="41" spans="1:9" ht="16.5" x14ac:dyDescent="0.35">
      <c r="B41" s="34" t="s">
        <v>33</v>
      </c>
      <c r="C41" s="33" t="s">
        <v>0</v>
      </c>
      <c r="D41" s="50">
        <v>806.55281880889345</v>
      </c>
      <c r="E41" s="49"/>
      <c r="F41" s="50">
        <v>897.62133081842728</v>
      </c>
      <c r="G41" s="49"/>
      <c r="H41" s="50">
        <v>879.99725888234298</v>
      </c>
      <c r="I41" s="58"/>
    </row>
    <row r="42" spans="1:9" ht="6" customHeight="1" x14ac:dyDescent="0.35">
      <c r="B42" s="39"/>
      <c r="C42" s="38"/>
      <c r="D42" s="47"/>
      <c r="E42" s="60"/>
      <c r="F42" s="47"/>
      <c r="G42" s="60"/>
      <c r="H42" s="59"/>
      <c r="I42" s="27"/>
    </row>
    <row r="43" spans="1:9" x14ac:dyDescent="0.35">
      <c r="B43" s="41" t="s">
        <v>32</v>
      </c>
      <c r="C43" s="40"/>
      <c r="D43" s="40"/>
      <c r="E43" s="40"/>
      <c r="F43" s="40"/>
      <c r="G43" s="40"/>
      <c r="H43" s="40"/>
      <c r="I43" s="27"/>
    </row>
    <row r="44" spans="1:9" x14ac:dyDescent="0.35">
      <c r="B44" s="16" t="s">
        <v>31</v>
      </c>
      <c r="C44" s="15"/>
      <c r="D44" s="52"/>
      <c r="E44" s="49"/>
      <c r="F44" s="52"/>
      <c r="G44" s="49"/>
      <c r="H44" s="44"/>
      <c r="I44" s="27"/>
    </row>
    <row r="45" spans="1:9" ht="16.399999999999999" customHeight="1" x14ac:dyDescent="0.35">
      <c r="B45" s="54" t="s">
        <v>30</v>
      </c>
      <c r="C45" s="38" t="s">
        <v>0</v>
      </c>
      <c r="D45" s="51">
        <v>806.55281880889345</v>
      </c>
      <c r="E45" s="43"/>
      <c r="F45" s="51">
        <v>897.62133081842728</v>
      </c>
      <c r="G45" s="43"/>
      <c r="H45" s="51">
        <v>879.99725888234298</v>
      </c>
      <c r="I45" s="58"/>
    </row>
    <row r="46" spans="1:9" ht="16.399999999999999" customHeight="1" x14ac:dyDescent="0.35">
      <c r="B46" s="54" t="s">
        <v>29</v>
      </c>
      <c r="C46" s="38" t="s">
        <v>0</v>
      </c>
      <c r="D46" s="51">
        <v>172.75226777234008</v>
      </c>
      <c r="E46" s="43"/>
      <c r="F46" s="51">
        <v>173.5522746161995</v>
      </c>
      <c r="G46" s="43"/>
      <c r="H46" s="51">
        <v>220.34481252173904</v>
      </c>
      <c r="I46" s="58"/>
    </row>
    <row r="47" spans="1:9" x14ac:dyDescent="0.35">
      <c r="A47" s="56"/>
      <c r="B47" s="34" t="s">
        <v>25</v>
      </c>
      <c r="C47" s="33" t="s">
        <v>0</v>
      </c>
      <c r="D47" s="50">
        <v>979.30508658123358</v>
      </c>
      <c r="E47" s="49"/>
      <c r="F47" s="50">
        <v>1071.1736054346268</v>
      </c>
      <c r="G47" s="49"/>
      <c r="H47" s="50">
        <v>1100.3420714040819</v>
      </c>
      <c r="I47" s="27"/>
    </row>
    <row r="48" spans="1:9" ht="6" customHeight="1" x14ac:dyDescent="0.35">
      <c r="B48" s="39"/>
      <c r="C48" s="38"/>
      <c r="D48" s="47"/>
      <c r="E48" s="43"/>
      <c r="F48" s="47"/>
      <c r="G48" s="43"/>
      <c r="H48" s="27"/>
      <c r="I48" s="27"/>
    </row>
    <row r="49" spans="1:9" ht="14.4" customHeight="1" x14ac:dyDescent="0.35">
      <c r="B49" s="41" t="s">
        <v>24</v>
      </c>
      <c r="C49" s="40"/>
      <c r="D49" s="40"/>
      <c r="E49" s="40"/>
      <c r="F49" s="40"/>
      <c r="G49" s="40"/>
      <c r="H49" s="40"/>
      <c r="I49" s="27"/>
    </row>
    <row r="50" spans="1:9" x14ac:dyDescent="0.35">
      <c r="A50" s="56"/>
      <c r="B50" s="34" t="s">
        <v>28</v>
      </c>
      <c r="C50" s="33" t="s">
        <v>0</v>
      </c>
      <c r="D50" s="50">
        <v>331.2</v>
      </c>
      <c r="E50" s="49"/>
      <c r="F50" s="50">
        <v>326.19999999999993</v>
      </c>
      <c r="G50" s="49"/>
      <c r="H50" s="50">
        <v>0</v>
      </c>
      <c r="I50" s="27"/>
    </row>
    <row r="51" spans="1:9" ht="6" customHeight="1" x14ac:dyDescent="0.35">
      <c r="B51" s="39"/>
      <c r="C51" s="38"/>
      <c r="D51" s="47"/>
      <c r="E51" s="43"/>
      <c r="F51" s="47"/>
      <c r="G51" s="43"/>
      <c r="H51" s="27"/>
      <c r="I51" s="27"/>
    </row>
    <row r="52" spans="1:9" ht="14.4" customHeight="1" x14ac:dyDescent="0.35">
      <c r="B52" s="41" t="s">
        <v>27</v>
      </c>
      <c r="C52" s="40"/>
      <c r="D52" s="40"/>
      <c r="E52" s="40"/>
      <c r="F52" s="40"/>
      <c r="G52" s="40"/>
      <c r="H52" s="40"/>
      <c r="I52" s="27"/>
    </row>
    <row r="53" spans="1:9" x14ac:dyDescent="0.35">
      <c r="B53" s="16" t="s">
        <v>26</v>
      </c>
      <c r="C53" s="15"/>
      <c r="D53" s="52"/>
      <c r="E53" s="49"/>
      <c r="F53" s="52"/>
      <c r="G53" s="49"/>
      <c r="H53" s="44"/>
      <c r="I53" s="27"/>
    </row>
    <row r="54" spans="1:9" x14ac:dyDescent="0.35">
      <c r="A54" s="56"/>
      <c r="B54" s="39" t="s">
        <v>25</v>
      </c>
      <c r="C54" s="38" t="s">
        <v>0</v>
      </c>
      <c r="D54" s="51">
        <v>979.30508658123358</v>
      </c>
      <c r="E54" s="43"/>
      <c r="F54" s="51">
        <v>1071.1736054346268</v>
      </c>
      <c r="G54" s="43"/>
      <c r="H54" s="57">
        <v>1100.3420714040819</v>
      </c>
      <c r="I54" s="27"/>
    </row>
    <row r="55" spans="1:9" x14ac:dyDescent="0.35">
      <c r="A55" s="56"/>
      <c r="B55" s="39" t="s">
        <v>24</v>
      </c>
      <c r="C55" s="38" t="s">
        <v>0</v>
      </c>
      <c r="D55" s="51">
        <v>331.2</v>
      </c>
      <c r="E55" s="43"/>
      <c r="F55" s="51">
        <v>326.19999999999993</v>
      </c>
      <c r="G55" s="43"/>
      <c r="H55" s="57">
        <v>0</v>
      </c>
      <c r="I55" s="27"/>
    </row>
    <row r="56" spans="1:9" x14ac:dyDescent="0.35">
      <c r="A56" s="56"/>
      <c r="B56" s="34" t="s">
        <v>18</v>
      </c>
      <c r="C56" s="33" t="s">
        <v>0</v>
      </c>
      <c r="D56" s="50">
        <v>1310.5050865812336</v>
      </c>
      <c r="E56" s="49"/>
      <c r="F56" s="50">
        <v>1397.3736054346268</v>
      </c>
      <c r="G56" s="49"/>
      <c r="H56" s="48">
        <v>1100.3420714040819</v>
      </c>
      <c r="I56" s="27"/>
    </row>
    <row r="57" spans="1:9" ht="6" customHeight="1" x14ac:dyDescent="0.35">
      <c r="B57" s="39"/>
      <c r="C57" s="38"/>
      <c r="D57" s="47"/>
      <c r="E57" s="43"/>
      <c r="F57" s="47"/>
      <c r="G57" s="43"/>
      <c r="H57" s="27"/>
      <c r="I57" s="12"/>
    </row>
    <row r="58" spans="1:9" x14ac:dyDescent="0.35">
      <c r="B58" s="41" t="s">
        <v>16</v>
      </c>
      <c r="C58" s="40"/>
      <c r="D58" s="40"/>
      <c r="E58" s="40"/>
      <c r="F58" s="40"/>
      <c r="G58" s="40"/>
      <c r="H58" s="55"/>
      <c r="I58" s="12"/>
    </row>
    <row r="59" spans="1:9" x14ac:dyDescent="0.35">
      <c r="B59" s="34" t="s">
        <v>16</v>
      </c>
      <c r="C59" s="33" t="s">
        <v>0</v>
      </c>
      <c r="D59" s="50">
        <v>16.380000000000003</v>
      </c>
      <c r="E59" s="53"/>
      <c r="F59" s="50">
        <v>16.379999999999995</v>
      </c>
      <c r="G59" s="53"/>
      <c r="H59" s="50">
        <v>0</v>
      </c>
      <c r="I59" s="12"/>
    </row>
    <row r="60" spans="1:9" ht="4.75" customHeight="1" x14ac:dyDescent="0.35">
      <c r="B60" s="39"/>
      <c r="C60" s="38"/>
      <c r="D60" s="42"/>
      <c r="E60" s="42"/>
      <c r="F60" s="42"/>
      <c r="G60" s="42"/>
      <c r="H60" s="42"/>
      <c r="I60" s="12"/>
    </row>
    <row r="61" spans="1:9" x14ac:dyDescent="0.35">
      <c r="B61" s="41" t="s">
        <v>23</v>
      </c>
      <c r="C61" s="40"/>
      <c r="D61" s="40"/>
      <c r="E61" s="40"/>
      <c r="F61" s="40"/>
      <c r="G61" s="40"/>
      <c r="H61" s="55"/>
      <c r="I61" s="12"/>
    </row>
    <row r="62" spans="1:9" x14ac:dyDescent="0.35">
      <c r="B62" s="54" t="s">
        <v>17</v>
      </c>
      <c r="C62" s="38" t="s">
        <v>0</v>
      </c>
      <c r="D62" s="42">
        <v>73.415999999999954</v>
      </c>
      <c r="E62" s="43"/>
      <c r="F62" s="42">
        <v>73.41599999999994</v>
      </c>
      <c r="G62" s="43"/>
      <c r="H62" s="42">
        <v>73.415999999999954</v>
      </c>
      <c r="I62" s="12"/>
    </row>
    <row r="63" spans="1:9" x14ac:dyDescent="0.35">
      <c r="B63" s="54" t="s">
        <v>10</v>
      </c>
      <c r="C63" s="38" t="s">
        <v>0</v>
      </c>
      <c r="D63" s="42">
        <v>92.263999999999939</v>
      </c>
      <c r="E63" s="43"/>
      <c r="F63" s="42">
        <v>92.263999999999925</v>
      </c>
      <c r="G63" s="43"/>
      <c r="H63" s="42">
        <v>92.263999999999939</v>
      </c>
      <c r="I63" s="12"/>
    </row>
    <row r="64" spans="1:9" x14ac:dyDescent="0.35">
      <c r="B64" s="34" t="s">
        <v>22</v>
      </c>
      <c r="C64" s="33" t="s">
        <v>0</v>
      </c>
      <c r="D64" s="50">
        <v>165.67999999999989</v>
      </c>
      <c r="E64" s="53"/>
      <c r="F64" s="50">
        <v>165.67999999999986</v>
      </c>
      <c r="G64" s="53"/>
      <c r="H64" s="50">
        <v>165.67999999999989</v>
      </c>
      <c r="I64" s="12"/>
    </row>
    <row r="65" spans="2:9" ht="4.25" customHeight="1" x14ac:dyDescent="0.35">
      <c r="B65" s="39"/>
      <c r="C65" s="38"/>
      <c r="D65" s="42"/>
      <c r="E65" s="42"/>
      <c r="F65" s="42"/>
      <c r="G65" s="42"/>
      <c r="H65" s="42"/>
      <c r="I65" s="12"/>
    </row>
    <row r="66" spans="2:9" x14ac:dyDescent="0.35">
      <c r="B66" s="41" t="s">
        <v>21</v>
      </c>
      <c r="C66" s="40"/>
      <c r="D66" s="40"/>
      <c r="E66" s="40"/>
      <c r="F66" s="40"/>
      <c r="G66" s="40"/>
      <c r="H66" s="40"/>
      <c r="I66" s="12"/>
    </row>
    <row r="67" spans="2:9" x14ac:dyDescent="0.35">
      <c r="B67" s="34" t="s">
        <v>15</v>
      </c>
      <c r="C67" s="33" t="s">
        <v>0</v>
      </c>
      <c r="D67" s="50">
        <v>56.783999999999992</v>
      </c>
      <c r="E67" s="49"/>
      <c r="F67" s="50">
        <v>52.911000000000001</v>
      </c>
      <c r="G67" s="49"/>
      <c r="H67" s="50">
        <v>48.99799999999999</v>
      </c>
      <c r="I67" s="12"/>
    </row>
    <row r="68" spans="2:9" ht="4.75" customHeight="1" x14ac:dyDescent="0.35">
      <c r="B68" s="39"/>
      <c r="C68" s="38"/>
      <c r="D68" s="42"/>
      <c r="E68" s="42"/>
      <c r="F68" s="42"/>
      <c r="G68" s="42"/>
      <c r="H68" s="42"/>
      <c r="I68" s="12"/>
    </row>
    <row r="69" spans="2:9" ht="14.4" customHeight="1" x14ac:dyDescent="0.35">
      <c r="B69" s="41" t="s">
        <v>20</v>
      </c>
      <c r="C69" s="40"/>
      <c r="D69" s="40"/>
      <c r="E69" s="40"/>
      <c r="F69" s="40"/>
      <c r="G69" s="40"/>
      <c r="H69" s="40"/>
      <c r="I69" s="27"/>
    </row>
    <row r="70" spans="2:9" ht="14.4" customHeight="1" x14ac:dyDescent="0.35">
      <c r="B70" s="16" t="s">
        <v>19</v>
      </c>
      <c r="C70" s="15"/>
      <c r="D70" s="52"/>
      <c r="E70" s="49"/>
      <c r="F70" s="52"/>
      <c r="G70" s="49"/>
      <c r="H70" s="44"/>
      <c r="I70" s="27"/>
    </row>
    <row r="71" spans="2:9" ht="14.4" customHeight="1" x14ac:dyDescent="0.35">
      <c r="B71" s="39" t="s">
        <v>18</v>
      </c>
      <c r="C71" s="38" t="s">
        <v>0</v>
      </c>
      <c r="D71" s="42">
        <v>1310.5050865812336</v>
      </c>
      <c r="E71" s="43"/>
      <c r="F71" s="42">
        <v>1397.3736054346268</v>
      </c>
      <c r="G71" s="43"/>
      <c r="H71" s="42">
        <v>1100.3420714040819</v>
      </c>
      <c r="I71" s="27"/>
    </row>
    <row r="72" spans="2:9" ht="14.4" customHeight="1" x14ac:dyDescent="0.35">
      <c r="B72" s="39" t="s">
        <v>17</v>
      </c>
      <c r="C72" s="38" t="s">
        <v>0</v>
      </c>
      <c r="D72" s="42">
        <v>73.415999999999954</v>
      </c>
      <c r="E72" s="43"/>
      <c r="F72" s="42">
        <v>73.41599999999994</v>
      </c>
      <c r="G72" s="43"/>
      <c r="H72" s="42">
        <v>73.415999999999954</v>
      </c>
      <c r="I72" s="27"/>
    </row>
    <row r="73" spans="2:9" ht="14.4" customHeight="1" x14ac:dyDescent="0.35">
      <c r="B73" s="39" t="s">
        <v>16</v>
      </c>
      <c r="C73" s="38" t="s">
        <v>0</v>
      </c>
      <c r="D73" s="42">
        <v>16.380000000000003</v>
      </c>
      <c r="E73" s="43"/>
      <c r="F73" s="42">
        <v>16.379999999999995</v>
      </c>
      <c r="G73" s="43"/>
      <c r="H73" s="42">
        <v>0</v>
      </c>
      <c r="I73" s="27"/>
    </row>
    <row r="74" spans="2:9" x14ac:dyDescent="0.35">
      <c r="B74" s="39" t="s">
        <v>15</v>
      </c>
      <c r="C74" s="38" t="s">
        <v>0</v>
      </c>
      <c r="D74" s="42">
        <v>56.784000000000006</v>
      </c>
      <c r="E74" s="43"/>
      <c r="F74" s="42">
        <v>52.911000000000008</v>
      </c>
      <c r="G74" s="43"/>
      <c r="H74" s="42">
        <v>48.99799999999999</v>
      </c>
      <c r="I74" s="27"/>
    </row>
    <row r="75" spans="2:9" x14ac:dyDescent="0.35">
      <c r="B75" s="34" t="s">
        <v>14</v>
      </c>
      <c r="C75" s="33" t="s">
        <v>0</v>
      </c>
      <c r="D75" s="50">
        <v>1457.0850865812338</v>
      </c>
      <c r="E75" s="49"/>
      <c r="F75" s="50">
        <v>1540.0806054346267</v>
      </c>
      <c r="G75" s="49"/>
      <c r="H75" s="50">
        <v>1222.7560714040819</v>
      </c>
      <c r="I75" s="27"/>
    </row>
    <row r="76" spans="2:9" ht="5.4" customHeight="1" x14ac:dyDescent="0.35">
      <c r="B76" s="39"/>
      <c r="C76" s="38"/>
      <c r="D76" s="47"/>
      <c r="E76" s="43"/>
      <c r="F76" s="47"/>
      <c r="G76" s="43"/>
      <c r="H76" s="27"/>
      <c r="I76" s="27"/>
    </row>
    <row r="77" spans="2:9" ht="14.4" customHeight="1" x14ac:dyDescent="0.35">
      <c r="B77" s="41" t="s">
        <v>13</v>
      </c>
      <c r="C77" s="40"/>
      <c r="D77" s="40"/>
      <c r="E77" s="40"/>
      <c r="F77" s="40"/>
      <c r="G77" s="40"/>
      <c r="H77" s="40"/>
      <c r="I77" s="27"/>
    </row>
    <row r="78" spans="2:9" ht="14.4" customHeight="1" x14ac:dyDescent="0.35">
      <c r="B78" s="16" t="s">
        <v>12</v>
      </c>
      <c r="C78" s="15"/>
      <c r="D78" s="52"/>
      <c r="E78" s="49"/>
      <c r="F78" s="52"/>
      <c r="G78" s="49"/>
      <c r="H78" s="44"/>
      <c r="I78" s="27"/>
    </row>
    <row r="79" spans="2:9" ht="14.4" customHeight="1" x14ac:dyDescent="0.35">
      <c r="B79" s="39" t="s">
        <v>11</v>
      </c>
      <c r="C79" s="38" t="s">
        <v>0</v>
      </c>
      <c r="D79" s="51">
        <v>1457.0850865812338</v>
      </c>
      <c r="E79" s="43"/>
      <c r="F79" s="51">
        <v>1540.0806054346267</v>
      </c>
      <c r="G79" s="43"/>
      <c r="H79" s="51">
        <v>1222.7560714040819</v>
      </c>
      <c r="I79" s="27"/>
    </row>
    <row r="80" spans="2:9" ht="14.4" customHeight="1" x14ac:dyDescent="0.35">
      <c r="B80" s="39" t="s">
        <v>10</v>
      </c>
      <c r="C80" s="38" t="s">
        <v>0</v>
      </c>
      <c r="D80" s="42">
        <v>92.263999999999939</v>
      </c>
      <c r="E80" s="43"/>
      <c r="F80" s="42">
        <v>92.263999999999925</v>
      </c>
      <c r="G80" s="43"/>
      <c r="H80" s="42">
        <v>92.263999999999939</v>
      </c>
      <c r="I80" s="27"/>
    </row>
    <row r="81" spans="1:9" x14ac:dyDescent="0.35">
      <c r="B81" s="34" t="s">
        <v>9</v>
      </c>
      <c r="C81" s="33" t="s">
        <v>0</v>
      </c>
      <c r="D81" s="50">
        <v>1549.3490865812337</v>
      </c>
      <c r="E81" s="49"/>
      <c r="F81" s="50">
        <v>1632.3446054346266</v>
      </c>
      <c r="G81" s="49"/>
      <c r="H81" s="48">
        <v>1315.0200714040818</v>
      </c>
      <c r="I81" s="27"/>
    </row>
    <row r="82" spans="1:9" ht="6" customHeight="1" x14ac:dyDescent="0.35">
      <c r="B82" s="39"/>
      <c r="C82" s="38"/>
      <c r="D82" s="47"/>
      <c r="E82" s="43"/>
      <c r="F82" s="47"/>
      <c r="G82" s="43"/>
      <c r="H82" s="27"/>
      <c r="I82" s="27"/>
    </row>
    <row r="83" spans="1:9" x14ac:dyDescent="0.35">
      <c r="B83" s="41" t="s">
        <v>8</v>
      </c>
      <c r="C83" s="40"/>
      <c r="D83" s="40"/>
      <c r="E83" s="40"/>
      <c r="F83" s="40"/>
      <c r="G83" s="40"/>
      <c r="H83" s="40"/>
      <c r="I83" s="27"/>
    </row>
    <row r="84" spans="1:9" x14ac:dyDescent="0.35">
      <c r="B84" s="34" t="s">
        <v>7</v>
      </c>
      <c r="C84" s="33" t="s">
        <v>6</v>
      </c>
      <c r="D84" s="45">
        <v>1</v>
      </c>
      <c r="E84" s="46"/>
      <c r="F84" s="45">
        <v>0.99999999999999978</v>
      </c>
      <c r="G84" s="46"/>
      <c r="H84" s="45">
        <v>1</v>
      </c>
      <c r="I84" s="44"/>
    </row>
    <row r="85" spans="1:9" ht="6" customHeight="1" x14ac:dyDescent="0.35">
      <c r="B85" s="39"/>
      <c r="C85" s="38"/>
      <c r="D85" s="42"/>
      <c r="E85" s="43"/>
      <c r="F85" s="42"/>
      <c r="G85" s="43"/>
      <c r="H85" s="42"/>
      <c r="I85" s="27"/>
    </row>
    <row r="86" spans="1:9" ht="14.4" customHeight="1" x14ac:dyDescent="0.35">
      <c r="B86" s="41" t="s">
        <v>5</v>
      </c>
      <c r="C86" s="40"/>
      <c r="D86" s="40"/>
      <c r="E86" s="40"/>
      <c r="F86" s="40"/>
      <c r="G86" s="40"/>
      <c r="H86" s="40"/>
      <c r="I86" s="27"/>
    </row>
    <row r="87" spans="1:9" ht="5.4" customHeight="1" x14ac:dyDescent="0.35">
      <c r="B87" s="39"/>
      <c r="C87" s="38"/>
      <c r="D87" s="37"/>
      <c r="E87" s="36"/>
      <c r="F87" s="37"/>
      <c r="G87" s="36"/>
      <c r="H87" s="35"/>
      <c r="I87" s="27"/>
    </row>
    <row r="88" spans="1:9" x14ac:dyDescent="0.35">
      <c r="B88" s="34" t="s">
        <v>4</v>
      </c>
      <c r="C88" s="33" t="s">
        <v>0</v>
      </c>
      <c r="D88" s="32">
        <v>1549.3490865812337</v>
      </c>
      <c r="E88" s="31"/>
      <c r="F88" s="32">
        <v>1632.3446054346266</v>
      </c>
      <c r="G88" s="31"/>
      <c r="H88" s="30">
        <v>1315.0200714040818</v>
      </c>
      <c r="I88" s="27"/>
    </row>
    <row r="89" spans="1:9" ht="6" customHeight="1" thickBot="1" x14ac:dyDescent="0.4">
      <c r="B89" s="7"/>
      <c r="C89" s="6"/>
      <c r="D89" s="3"/>
      <c r="E89" s="29"/>
      <c r="F89" s="3"/>
      <c r="G89" s="29"/>
      <c r="H89" s="28"/>
      <c r="I89" s="27"/>
    </row>
    <row r="90" spans="1:9" ht="15" thickBot="1" x14ac:dyDescent="0.4">
      <c r="C90"/>
    </row>
    <row r="91" spans="1:9" ht="6" customHeight="1" x14ac:dyDescent="0.35">
      <c r="B91" s="26"/>
      <c r="C91" s="25"/>
      <c r="D91" s="24"/>
      <c r="E91" s="24"/>
      <c r="F91" s="24"/>
      <c r="G91" s="24"/>
      <c r="H91" s="24"/>
      <c r="I91" s="12"/>
    </row>
    <row r="92" spans="1:9" ht="23.4" customHeight="1" x14ac:dyDescent="0.55000000000000004">
      <c r="B92" s="23" t="s">
        <v>3</v>
      </c>
      <c r="C92" s="22"/>
      <c r="D92" s="22"/>
      <c r="E92" s="22"/>
      <c r="F92" s="22"/>
      <c r="G92" s="22"/>
      <c r="H92" s="21"/>
      <c r="I92" s="12"/>
    </row>
    <row r="93" spans="1:9" ht="4.5" customHeight="1" x14ac:dyDescent="0.35">
      <c r="A93" s="20"/>
      <c r="B93" s="16"/>
      <c r="C93" s="15"/>
      <c r="D93" s="13"/>
      <c r="E93" s="14"/>
      <c r="F93" s="13"/>
      <c r="G93" s="14"/>
      <c r="H93" s="13"/>
      <c r="I93" s="12"/>
    </row>
    <row r="94" spans="1:9" x14ac:dyDescent="0.35">
      <c r="A94" s="20"/>
      <c r="B94" s="19" t="s">
        <v>2</v>
      </c>
      <c r="C94" s="10" t="s">
        <v>0</v>
      </c>
      <c r="D94" s="17">
        <v>1579</v>
      </c>
      <c r="E94" s="18"/>
      <c r="F94" s="17">
        <v>1626</v>
      </c>
      <c r="G94" s="18"/>
      <c r="H94" s="17">
        <v>1305</v>
      </c>
      <c r="I94" s="12"/>
    </row>
    <row r="95" spans="1:9" ht="6.75" customHeight="1" x14ac:dyDescent="0.35">
      <c r="B95" s="16"/>
      <c r="C95" s="15"/>
      <c r="D95" s="13"/>
      <c r="E95" s="14"/>
      <c r="F95" s="13"/>
      <c r="G95" s="14"/>
      <c r="H95" s="13"/>
      <c r="I95" s="12"/>
    </row>
    <row r="96" spans="1:9" x14ac:dyDescent="0.35">
      <c r="B96" s="11" t="s">
        <v>1</v>
      </c>
      <c r="C96" s="10" t="s">
        <v>0</v>
      </c>
      <c r="D96" s="8">
        <v>29.650913418766322</v>
      </c>
      <c r="E96" s="9"/>
      <c r="F96" s="8">
        <v>-6.344605434626601</v>
      </c>
      <c r="G96" s="9"/>
      <c r="H96" s="8">
        <v>-10.020071404081818</v>
      </c>
    </row>
    <row r="97" spans="2:8" ht="6" customHeight="1" thickBot="1" x14ac:dyDescent="0.4">
      <c r="B97" s="7"/>
      <c r="C97" s="6"/>
      <c r="D97" s="3"/>
      <c r="E97" s="4"/>
      <c r="F97" s="5"/>
      <c r="G97" s="4"/>
      <c r="H97" s="3"/>
    </row>
    <row r="99" spans="2:8" x14ac:dyDescent="0.35">
      <c r="C99" s="2"/>
      <c r="D99" s="2"/>
    </row>
    <row r="100" spans="2:8" x14ac:dyDescent="0.35">
      <c r="C100" s="2"/>
      <c r="D100" s="2"/>
    </row>
    <row r="101" spans="2:8" x14ac:dyDescent="0.35">
      <c r="D101" s="1"/>
    </row>
  </sheetData>
  <sheetProtection autoFilter="0"/>
  <mergeCells count="20">
    <mergeCell ref="D6:D7"/>
    <mergeCell ref="F6:F7"/>
    <mergeCell ref="H6:H7"/>
    <mergeCell ref="B29:H29"/>
    <mergeCell ref="B43:H43"/>
    <mergeCell ref="B49:H49"/>
    <mergeCell ref="B52:H52"/>
    <mergeCell ref="B58:H58"/>
    <mergeCell ref="B2:H2"/>
    <mergeCell ref="B3:H3"/>
    <mergeCell ref="B4:H4"/>
    <mergeCell ref="B6:B7"/>
    <mergeCell ref="C6:C7"/>
    <mergeCell ref="B92:H92"/>
    <mergeCell ref="B61:H61"/>
    <mergeCell ref="B66:H66"/>
    <mergeCell ref="B69:H69"/>
    <mergeCell ref="B77:H77"/>
    <mergeCell ref="B83:H83"/>
    <mergeCell ref="B86:H86"/>
  </mergeCells>
  <printOptions horizontalCentered="1"/>
  <pageMargins left="0.55118110236220474" right="0.47244094488188981" top="0.74803149606299213" bottom="0.74803149606299213" header="0.31496062992125984" footer="0.31496062992125984"/>
  <pageSetup paperSize="9" scale="43" orientation="portrait" r:id="rId1"/>
  <headerFooter>
    <oddHeader>&amp;C&amp;"-,Bold"INDICATIVE UNITARY PRICE CALCULATION</oddHeader>
    <oddFooter>&amp;C&amp;"-,Bold"CONFIDENTIAL NOT FOR RELEASE&amp;R10/31/2025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B0C4-4B54-4453-9AC0-5990CF1022CF}">
  <sheetPr codeName="Sheet24">
    <tabColor rgb="FF7030A0"/>
    <outlinePr summaryBelow="0"/>
    <pageSetUpPr fitToPage="1"/>
  </sheetPr>
  <dimension ref="A1:R104"/>
  <sheetViews>
    <sheetView workbookViewId="0">
      <pane xSplit="3" ySplit="7" topLeftCell="D81" activePane="bottomRight" state="frozen"/>
      <selection activeCell="B3" sqref="B3:H3"/>
      <selection pane="topRight" activeCell="B3" sqref="B3:H3"/>
      <selection pane="bottomLeft" activeCell="B3" sqref="B3:H3"/>
      <selection pane="bottomRight" activeCell="B102" sqref="B102"/>
    </sheetView>
  </sheetViews>
  <sheetFormatPr defaultColWidth="8.6328125" defaultRowHeight="14.5" x14ac:dyDescent="0.35"/>
  <cols>
    <col min="1" max="1" width="4.453125" customWidth="1"/>
    <col min="2" max="2" width="40.36328125" customWidth="1"/>
    <col min="3" max="3" width="9.453125" style="1" customWidth="1"/>
    <col min="4" max="6" width="10" customWidth="1"/>
    <col min="7" max="7" width="2.36328125" customWidth="1"/>
    <col min="8" max="10" width="10" customWidth="1"/>
    <col min="11" max="11" width="2.36328125" customWidth="1"/>
    <col min="12" max="14" width="10" customWidth="1"/>
    <col min="15" max="15" width="2.6328125" customWidth="1"/>
  </cols>
  <sheetData>
    <row r="1" spans="1:15" ht="7.75" customHeight="1" thickBot="1" x14ac:dyDescent="0.4">
      <c r="B1" s="99" t="s">
        <v>82</v>
      </c>
    </row>
    <row r="2" spans="1:15" ht="6" customHeight="1" x14ac:dyDescent="0.35">
      <c r="B2" s="98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173"/>
      <c r="O2" s="12"/>
    </row>
    <row r="3" spans="1:15" ht="23.5" x14ac:dyDescent="0.55000000000000004">
      <c r="B3" s="23" t="s">
        <v>81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1"/>
      <c r="O3" s="96"/>
    </row>
    <row r="4" spans="1:15" ht="18.5" x14ac:dyDescent="0.45">
      <c r="B4" s="95" t="s">
        <v>80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172"/>
      <c r="O4" s="93"/>
    </row>
    <row r="5" spans="1:15" ht="6" customHeight="1" x14ac:dyDescent="0.35">
      <c r="B5" s="92"/>
      <c r="D5" s="91"/>
      <c r="F5" s="171"/>
      <c r="J5" s="171"/>
      <c r="N5" s="170"/>
      <c r="O5" s="12"/>
    </row>
    <row r="6" spans="1:15" x14ac:dyDescent="0.35">
      <c r="B6" s="90" t="s">
        <v>79</v>
      </c>
      <c r="C6" s="165" t="s">
        <v>78</v>
      </c>
      <c r="D6" s="168" t="s">
        <v>95</v>
      </c>
      <c r="E6" s="167" t="s">
        <v>94</v>
      </c>
      <c r="F6" s="166" t="s">
        <v>93</v>
      </c>
      <c r="G6" s="169"/>
      <c r="H6" s="168" t="s">
        <v>95</v>
      </c>
      <c r="I6" s="167" t="s">
        <v>94</v>
      </c>
      <c r="J6" s="166" t="s">
        <v>93</v>
      </c>
      <c r="K6" s="169"/>
      <c r="L6" s="168" t="s">
        <v>95</v>
      </c>
      <c r="M6" s="167" t="s">
        <v>94</v>
      </c>
      <c r="N6" s="166" t="s">
        <v>93</v>
      </c>
      <c r="O6" s="12"/>
    </row>
    <row r="7" spans="1:15" x14ac:dyDescent="0.35">
      <c r="B7" s="90"/>
      <c r="C7" s="165"/>
      <c r="D7" s="163" t="s">
        <v>77</v>
      </c>
      <c r="E7" s="162" t="s">
        <v>77</v>
      </c>
      <c r="F7" s="161" t="s">
        <v>77</v>
      </c>
      <c r="G7" s="164"/>
      <c r="H7" s="163" t="s">
        <v>76</v>
      </c>
      <c r="I7" s="162" t="s">
        <v>76</v>
      </c>
      <c r="J7" s="161" t="s">
        <v>76</v>
      </c>
      <c r="K7" s="164"/>
      <c r="L7" s="163" t="s">
        <v>75</v>
      </c>
      <c r="M7" s="162" t="s">
        <v>75</v>
      </c>
      <c r="N7" s="161" t="s">
        <v>75</v>
      </c>
      <c r="O7" s="82"/>
    </row>
    <row r="8" spans="1:15" x14ac:dyDescent="0.35">
      <c r="A8" s="56"/>
      <c r="B8" s="66" t="s">
        <v>74</v>
      </c>
      <c r="C8" s="38"/>
      <c r="D8" s="159"/>
      <c r="E8" s="158"/>
      <c r="F8" s="157"/>
      <c r="G8" s="160"/>
      <c r="H8" s="159"/>
      <c r="I8" s="158"/>
      <c r="J8" s="157"/>
      <c r="K8" s="160"/>
      <c r="L8" s="159"/>
      <c r="M8" s="158"/>
      <c r="N8" s="157"/>
      <c r="O8" s="27"/>
    </row>
    <row r="9" spans="1:15" ht="16.5" x14ac:dyDescent="0.35">
      <c r="B9" s="39" t="s">
        <v>73</v>
      </c>
      <c r="C9" s="38" t="s">
        <v>72</v>
      </c>
      <c r="D9" s="156">
        <v>0.75</v>
      </c>
      <c r="E9" s="145">
        <v>0.75</v>
      </c>
      <c r="F9" s="144">
        <v>0.75</v>
      </c>
      <c r="G9" s="72"/>
      <c r="H9" s="156">
        <v>0.84</v>
      </c>
      <c r="I9" s="145">
        <v>0.84</v>
      </c>
      <c r="J9" s="144"/>
      <c r="K9" s="72"/>
      <c r="L9" s="156">
        <v>0.80000000000000027</v>
      </c>
      <c r="M9" s="145">
        <v>0.80000000000000027</v>
      </c>
      <c r="N9" s="144">
        <v>0.80000000000000027</v>
      </c>
      <c r="O9" s="27"/>
    </row>
    <row r="10" spans="1:15" x14ac:dyDescent="0.35">
      <c r="B10" s="39" t="s">
        <v>71</v>
      </c>
      <c r="C10" s="38" t="s">
        <v>70</v>
      </c>
      <c r="D10" s="146">
        <v>8.3300000000000036</v>
      </c>
      <c r="E10" s="145">
        <v>8.3300000000000036</v>
      </c>
      <c r="F10" s="144">
        <v>8.3300000000000036</v>
      </c>
      <c r="G10" s="72"/>
      <c r="H10" s="146">
        <v>7.4499999999999984</v>
      </c>
      <c r="I10" s="145">
        <v>7.4499999999999984</v>
      </c>
      <c r="J10" s="144">
        <v>7.4499999999999984</v>
      </c>
      <c r="K10" s="72"/>
      <c r="L10" s="146">
        <v>7.8899999999999961</v>
      </c>
      <c r="M10" s="145">
        <v>7.8899999999999961</v>
      </c>
      <c r="N10" s="144">
        <v>7.8899999999999961</v>
      </c>
      <c r="O10" s="27"/>
    </row>
    <row r="11" spans="1:15" ht="16.5" x14ac:dyDescent="0.35">
      <c r="B11" s="39" t="s">
        <v>69</v>
      </c>
      <c r="C11" s="38" t="s">
        <v>68</v>
      </c>
      <c r="D11" s="146">
        <v>3.8050000000000019</v>
      </c>
      <c r="E11" s="145">
        <v>3.8050000000000019</v>
      </c>
      <c r="F11" s="144">
        <v>3.8050000000000019</v>
      </c>
      <c r="G11" s="72"/>
      <c r="H11" s="146">
        <v>3.8010000000000015</v>
      </c>
      <c r="I11" s="145">
        <v>3.8010000000000015</v>
      </c>
      <c r="J11" s="144">
        <v>3.8010000000000015</v>
      </c>
      <c r="K11" s="72"/>
      <c r="L11" s="146">
        <v>3.8029999999999986</v>
      </c>
      <c r="M11" s="145">
        <v>3.8029999999999986</v>
      </c>
      <c r="N11" s="144">
        <v>3.8029999999999986</v>
      </c>
      <c r="O11" s="27"/>
    </row>
    <row r="12" spans="1:15" x14ac:dyDescent="0.35">
      <c r="B12" s="39" t="s">
        <v>67</v>
      </c>
      <c r="C12" s="38" t="s">
        <v>66</v>
      </c>
      <c r="D12" s="149">
        <v>42</v>
      </c>
      <c r="E12" s="148">
        <v>42</v>
      </c>
      <c r="F12" s="147">
        <v>42</v>
      </c>
      <c r="G12" s="75"/>
      <c r="H12" s="149">
        <v>42</v>
      </c>
      <c r="I12" s="148">
        <v>42</v>
      </c>
      <c r="J12" s="147">
        <v>42</v>
      </c>
      <c r="K12" s="75"/>
      <c r="L12" s="149">
        <v>42</v>
      </c>
      <c r="M12" s="148">
        <v>42</v>
      </c>
      <c r="N12" s="147">
        <v>42</v>
      </c>
      <c r="O12" s="70"/>
    </row>
    <row r="13" spans="1:15" x14ac:dyDescent="0.35">
      <c r="A13" s="56"/>
      <c r="B13" s="66" t="s">
        <v>65</v>
      </c>
      <c r="C13" s="38"/>
      <c r="D13" s="146"/>
      <c r="E13" s="145"/>
      <c r="F13" s="144"/>
      <c r="G13" s="72"/>
      <c r="H13" s="146"/>
      <c r="I13" s="145"/>
      <c r="J13" s="144"/>
      <c r="K13" s="72"/>
      <c r="L13" s="146"/>
      <c r="M13" s="145"/>
      <c r="N13" s="144"/>
      <c r="O13" s="27"/>
    </row>
    <row r="14" spans="1:15" x14ac:dyDescent="0.35">
      <c r="B14" s="39" t="s">
        <v>64</v>
      </c>
      <c r="C14" s="38" t="s">
        <v>64</v>
      </c>
      <c r="D14" s="155">
        <v>6.8047826086956545E-2</v>
      </c>
      <c r="E14" s="154">
        <v>6.8047826086956545E-2</v>
      </c>
      <c r="F14" s="153">
        <v>6.8047826086956545E-2</v>
      </c>
      <c r="G14" s="80"/>
      <c r="H14" s="155">
        <v>6.8047826086956545E-2</v>
      </c>
      <c r="I14" s="154">
        <v>6.8047826086956545E-2</v>
      </c>
      <c r="J14" s="153">
        <v>6.8047826086956545E-2</v>
      </c>
      <c r="K14" s="80"/>
      <c r="L14" s="155">
        <v>6.8047826086956545E-2</v>
      </c>
      <c r="M14" s="154">
        <v>6.8047826086956545E-2</v>
      </c>
      <c r="N14" s="153">
        <v>6.8047826086956545E-2</v>
      </c>
      <c r="O14" s="78"/>
    </row>
    <row r="15" spans="1:15" x14ac:dyDescent="0.35">
      <c r="B15" s="39" t="s">
        <v>63</v>
      </c>
      <c r="C15" s="38" t="s">
        <v>63</v>
      </c>
      <c r="D15" s="155">
        <v>0.85375652173913041</v>
      </c>
      <c r="E15" s="154">
        <v>0.85375652173913041</v>
      </c>
      <c r="F15" s="153">
        <v>0.85375652173913041</v>
      </c>
      <c r="G15" s="80"/>
      <c r="H15" s="155">
        <v>0.85375652173913041</v>
      </c>
      <c r="I15" s="154">
        <v>0.85375652173913041</v>
      </c>
      <c r="J15" s="153">
        <v>0.85375652173913041</v>
      </c>
      <c r="K15" s="80"/>
      <c r="L15" s="155">
        <v>0.85375652173913041</v>
      </c>
      <c r="M15" s="154">
        <v>0.85375652173913041</v>
      </c>
      <c r="N15" s="153">
        <v>0.85375652173913041</v>
      </c>
      <c r="O15" s="78"/>
    </row>
    <row r="16" spans="1:15" x14ac:dyDescent="0.35">
      <c r="B16" s="39" t="s">
        <v>62</v>
      </c>
      <c r="C16" s="38" t="s">
        <v>62</v>
      </c>
      <c r="D16" s="155">
        <v>17.215021739130439</v>
      </c>
      <c r="E16" s="154">
        <v>17.215021739130439</v>
      </c>
      <c r="F16" s="153">
        <v>17.215021739130439</v>
      </c>
      <c r="G16" s="80"/>
      <c r="H16" s="155">
        <v>17.215021739130439</v>
      </c>
      <c r="I16" s="154">
        <v>17.215021739130439</v>
      </c>
      <c r="J16" s="153">
        <v>17.215021739130439</v>
      </c>
      <c r="K16" s="80"/>
      <c r="L16" s="155">
        <v>17.215021739130439</v>
      </c>
      <c r="M16" s="154">
        <v>17.215021739130439</v>
      </c>
      <c r="N16" s="153">
        <v>17.215021739130439</v>
      </c>
      <c r="O16" s="78"/>
    </row>
    <row r="17" spans="1:15" x14ac:dyDescent="0.35">
      <c r="B17" s="39" t="s">
        <v>61</v>
      </c>
      <c r="C17" s="38" t="s">
        <v>61</v>
      </c>
      <c r="D17" s="155">
        <v>0.85375652173913041</v>
      </c>
      <c r="E17" s="154">
        <v>0.85375652173913041</v>
      </c>
      <c r="F17" s="153">
        <v>0.85375652173913041</v>
      </c>
      <c r="G17" s="80"/>
      <c r="H17" s="155">
        <v>0.85375652173913041</v>
      </c>
      <c r="I17" s="154">
        <v>0.85375652173913041</v>
      </c>
      <c r="J17" s="153">
        <v>0.85375652173913041</v>
      </c>
      <c r="K17" s="80"/>
      <c r="L17" s="155">
        <v>0.85375652173913041</v>
      </c>
      <c r="M17" s="154">
        <v>0.85375652173913041</v>
      </c>
      <c r="N17" s="153">
        <v>0.85375652173913041</v>
      </c>
      <c r="O17" s="78"/>
    </row>
    <row r="18" spans="1:15" x14ac:dyDescent="0.35">
      <c r="B18" s="39" t="s">
        <v>60</v>
      </c>
      <c r="C18" s="38" t="s">
        <v>6</v>
      </c>
      <c r="D18" s="152">
        <v>0.105</v>
      </c>
      <c r="E18" s="151">
        <v>0.105</v>
      </c>
      <c r="F18" s="150">
        <v>0.105</v>
      </c>
      <c r="G18" s="77"/>
      <c r="H18" s="152">
        <v>0.105</v>
      </c>
      <c r="I18" s="151">
        <v>0.105</v>
      </c>
      <c r="J18" s="150">
        <v>0.105</v>
      </c>
      <c r="K18" s="77"/>
      <c r="L18" s="152">
        <v>0.105</v>
      </c>
      <c r="M18" s="151">
        <v>0.105</v>
      </c>
      <c r="N18" s="150">
        <v>0.105</v>
      </c>
      <c r="O18" s="73"/>
    </row>
    <row r="19" spans="1:15" x14ac:dyDescent="0.35">
      <c r="B19" s="39" t="s">
        <v>59</v>
      </c>
      <c r="C19" s="38" t="s">
        <v>6</v>
      </c>
      <c r="D19" s="152">
        <v>2.0000000000000007E-2</v>
      </c>
      <c r="E19" s="151">
        <v>2.0000000000000007E-2</v>
      </c>
      <c r="F19" s="150">
        <v>2.0000000000000007E-2</v>
      </c>
      <c r="G19" s="77"/>
      <c r="H19" s="152">
        <v>2.0000000000000007E-2</v>
      </c>
      <c r="I19" s="151">
        <v>2.0000000000000007E-2</v>
      </c>
      <c r="J19" s="150">
        <v>2.0000000000000007E-2</v>
      </c>
      <c r="K19" s="77"/>
      <c r="L19" s="152">
        <v>2.0000000000000007E-2</v>
      </c>
      <c r="M19" s="151">
        <v>2.0000000000000007E-2</v>
      </c>
      <c r="N19" s="150">
        <v>2.0000000000000007E-2</v>
      </c>
      <c r="O19" s="73"/>
    </row>
    <row r="20" spans="1:15" x14ac:dyDescent="0.35">
      <c r="A20" s="56"/>
      <c r="B20" s="66" t="s">
        <v>58</v>
      </c>
      <c r="C20" s="38"/>
      <c r="D20" s="146"/>
      <c r="E20" s="145"/>
      <c r="F20" s="144"/>
      <c r="G20" s="72"/>
      <c r="H20" s="146"/>
      <c r="I20" s="145"/>
      <c r="J20" s="144"/>
      <c r="K20" s="72"/>
      <c r="L20" s="146"/>
      <c r="M20" s="145"/>
      <c r="N20" s="144"/>
      <c r="O20" s="27"/>
    </row>
    <row r="21" spans="1:15" x14ac:dyDescent="0.35">
      <c r="B21" s="39" t="s">
        <v>57</v>
      </c>
      <c r="C21" s="38" t="s">
        <v>56</v>
      </c>
      <c r="D21" s="27">
        <v>45.436464782608709</v>
      </c>
      <c r="E21" s="145">
        <v>45.436464782608709</v>
      </c>
      <c r="F21" s="144">
        <v>45.436464782608709</v>
      </c>
      <c r="G21" s="72"/>
      <c r="H21" s="27">
        <v>44.007225652173922</v>
      </c>
      <c r="I21" s="145">
        <v>44.007225652173922</v>
      </c>
      <c r="J21" s="144">
        <v>44.007225652173922</v>
      </c>
      <c r="K21" s="72"/>
      <c r="L21" s="27">
        <v>44.007225652173922</v>
      </c>
      <c r="M21" s="145">
        <v>44.007225652173922</v>
      </c>
      <c r="N21" s="144">
        <v>44.007225652173922</v>
      </c>
      <c r="O21" s="27"/>
    </row>
    <row r="22" spans="1:15" x14ac:dyDescent="0.35">
      <c r="B22" s="39" t="s">
        <v>55</v>
      </c>
      <c r="C22" s="38" t="s">
        <v>54</v>
      </c>
      <c r="D22" s="152">
        <v>1.5000000000000005E-3</v>
      </c>
      <c r="E22" s="151">
        <v>1.5000000000000005E-3</v>
      </c>
      <c r="F22" s="150">
        <v>1.5000000000000005E-3</v>
      </c>
      <c r="G22" s="77"/>
      <c r="H22" s="152">
        <v>1.5000000000000005E-3</v>
      </c>
      <c r="I22" s="151">
        <v>1.5000000000000005E-3</v>
      </c>
      <c r="J22" s="150">
        <v>1.5000000000000005E-3</v>
      </c>
      <c r="K22" s="77"/>
      <c r="L22" s="152">
        <v>1.5000000000000005E-3</v>
      </c>
      <c r="M22" s="151">
        <v>1.5000000000000005E-3</v>
      </c>
      <c r="N22" s="150">
        <v>1.5000000000000005E-3</v>
      </c>
      <c r="O22" s="27"/>
    </row>
    <row r="23" spans="1:15" x14ac:dyDescent="0.35">
      <c r="B23" s="39" t="s">
        <v>53</v>
      </c>
      <c r="C23" s="38" t="s">
        <v>52</v>
      </c>
      <c r="D23" s="152">
        <v>3.0000000000000009E-3</v>
      </c>
      <c r="E23" s="151">
        <v>3.0000000000000009E-3</v>
      </c>
      <c r="F23" s="150">
        <v>3.0000000000000009E-3</v>
      </c>
      <c r="G23" s="77"/>
      <c r="H23" s="152">
        <v>3.0000000000000009E-3</v>
      </c>
      <c r="I23" s="151">
        <v>3.0000000000000009E-3</v>
      </c>
      <c r="J23" s="150">
        <v>3.0000000000000009E-3</v>
      </c>
      <c r="K23" s="77"/>
      <c r="L23" s="152">
        <v>3.0000000000000009E-3</v>
      </c>
      <c r="M23" s="151">
        <v>3.0000000000000009E-3</v>
      </c>
      <c r="N23" s="150">
        <v>3.0000000000000009E-3</v>
      </c>
      <c r="O23" s="27"/>
    </row>
    <row r="24" spans="1:15" x14ac:dyDescent="0.35">
      <c r="B24" s="66" t="s">
        <v>51</v>
      </c>
      <c r="C24" s="38"/>
      <c r="D24" s="146"/>
      <c r="E24" s="145"/>
      <c r="F24" s="144"/>
      <c r="G24" s="72"/>
      <c r="H24" s="146"/>
      <c r="I24" s="145"/>
      <c r="J24" s="144"/>
      <c r="K24" s="72"/>
      <c r="L24" s="146"/>
      <c r="M24" s="145"/>
      <c r="N24" s="144"/>
      <c r="O24" s="73"/>
    </row>
    <row r="25" spans="1:15" x14ac:dyDescent="0.35">
      <c r="B25" s="39" t="s">
        <v>50</v>
      </c>
      <c r="C25" s="38" t="s">
        <v>49</v>
      </c>
      <c r="D25" s="149">
        <v>25</v>
      </c>
      <c r="E25" s="148">
        <v>25</v>
      </c>
      <c r="F25" s="147">
        <v>25</v>
      </c>
      <c r="G25" s="75"/>
      <c r="H25" s="149">
        <v>25</v>
      </c>
      <c r="I25" s="148">
        <v>25</v>
      </c>
      <c r="J25" s="147">
        <v>25</v>
      </c>
      <c r="K25" s="75"/>
      <c r="L25" s="149">
        <v>25</v>
      </c>
      <c r="M25" s="148">
        <v>25</v>
      </c>
      <c r="N25" s="147">
        <v>25</v>
      </c>
      <c r="O25" s="73"/>
    </row>
    <row r="26" spans="1:15" x14ac:dyDescent="0.35">
      <c r="A26" s="56"/>
      <c r="B26" s="39" t="s">
        <v>92</v>
      </c>
      <c r="C26" s="38" t="s">
        <v>89</v>
      </c>
      <c r="D26" s="146" t="s">
        <v>90</v>
      </c>
      <c r="E26" s="148" t="s">
        <v>90</v>
      </c>
      <c r="F26" s="147" t="s">
        <v>90</v>
      </c>
      <c r="G26" s="75"/>
      <c r="H26" s="146" t="s">
        <v>90</v>
      </c>
      <c r="I26" s="148" t="s">
        <v>90</v>
      </c>
      <c r="J26" s="147" t="s">
        <v>90</v>
      </c>
      <c r="K26" s="75"/>
      <c r="L26" s="146" t="s">
        <v>90</v>
      </c>
      <c r="M26" s="148" t="s">
        <v>90</v>
      </c>
      <c r="N26" s="147" t="s">
        <v>90</v>
      </c>
      <c r="O26" s="27"/>
    </row>
    <row r="27" spans="1:15" x14ac:dyDescent="0.35">
      <c r="B27" s="39" t="s">
        <v>48</v>
      </c>
      <c r="C27" s="38" t="s">
        <v>89</v>
      </c>
      <c r="D27" s="146">
        <v>3.254</v>
      </c>
      <c r="E27" s="145">
        <v>3.254</v>
      </c>
      <c r="F27" s="144">
        <v>3.254</v>
      </c>
      <c r="G27" s="72"/>
      <c r="H27" s="146">
        <v>3.254</v>
      </c>
      <c r="I27" s="145">
        <v>3.254</v>
      </c>
      <c r="J27" s="144">
        <v>3.254</v>
      </c>
      <c r="K27" s="72"/>
      <c r="L27" s="146">
        <v>3.254</v>
      </c>
      <c r="M27" s="145">
        <v>3.254</v>
      </c>
      <c r="N27" s="144">
        <v>3.254</v>
      </c>
      <c r="O27" s="70"/>
    </row>
    <row r="28" spans="1:15" x14ac:dyDescent="0.35">
      <c r="B28" s="39" t="s">
        <v>91</v>
      </c>
      <c r="C28" s="38" t="s">
        <v>89</v>
      </c>
      <c r="D28" s="146" t="s">
        <v>90</v>
      </c>
      <c r="E28" s="148" t="s">
        <v>90</v>
      </c>
      <c r="F28" s="147" t="s">
        <v>90</v>
      </c>
      <c r="G28" s="75"/>
      <c r="H28" s="146" t="s">
        <v>90</v>
      </c>
      <c r="I28" s="148" t="s">
        <v>90</v>
      </c>
      <c r="J28" s="147" t="s">
        <v>90</v>
      </c>
      <c r="K28" s="75"/>
      <c r="L28" s="146" t="s">
        <v>90</v>
      </c>
      <c r="M28" s="148" t="s">
        <v>90</v>
      </c>
      <c r="N28" s="147" t="s">
        <v>90</v>
      </c>
      <c r="O28" s="27"/>
    </row>
    <row r="29" spans="1:15" x14ac:dyDescent="0.35">
      <c r="B29" s="39" t="s">
        <v>47</v>
      </c>
      <c r="C29" s="38" t="s">
        <v>89</v>
      </c>
      <c r="D29" s="146">
        <v>7.8679999999999977</v>
      </c>
      <c r="E29" s="145">
        <v>7.8679999999999977</v>
      </c>
      <c r="F29" s="144">
        <v>7.8679999999999977</v>
      </c>
      <c r="G29" s="72"/>
      <c r="H29" s="146">
        <v>7.8679999999999977</v>
      </c>
      <c r="I29" s="145">
        <v>7.8679999999999977</v>
      </c>
      <c r="J29" s="144">
        <v>7.8679999999999977</v>
      </c>
      <c r="K29" s="72"/>
      <c r="L29" s="146">
        <v>7.8679999999999977</v>
      </c>
      <c r="M29" s="145">
        <v>7.8679999999999977</v>
      </c>
      <c r="N29" s="144">
        <v>7.8679999999999977</v>
      </c>
      <c r="O29" s="27"/>
    </row>
    <row r="30" spans="1:15" ht="6.65" customHeight="1" x14ac:dyDescent="0.35">
      <c r="B30" s="39"/>
      <c r="C30" s="38"/>
      <c r="D30" s="67"/>
      <c r="E30" s="143"/>
      <c r="F30" s="142"/>
      <c r="G30" s="68"/>
      <c r="H30" s="67"/>
      <c r="I30" s="143"/>
      <c r="J30" s="142"/>
      <c r="K30" s="68"/>
      <c r="L30" s="67"/>
      <c r="M30" s="143"/>
      <c r="N30" s="142"/>
      <c r="O30" s="27"/>
    </row>
    <row r="31" spans="1:15" x14ac:dyDescent="0.35">
      <c r="B31" s="41" t="s">
        <v>46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55"/>
      <c r="O31" s="27"/>
    </row>
    <row r="32" spans="1:15" ht="14.4" customHeight="1" x14ac:dyDescent="0.35">
      <c r="B32" s="66" t="s">
        <v>45</v>
      </c>
      <c r="C32" s="38"/>
      <c r="D32" s="63"/>
      <c r="E32" s="141"/>
      <c r="F32" s="140"/>
      <c r="G32" s="64"/>
      <c r="H32" s="63"/>
      <c r="I32" s="141"/>
      <c r="J32" s="140"/>
      <c r="K32" s="64"/>
      <c r="L32" s="63"/>
      <c r="M32" s="141"/>
      <c r="N32" s="140"/>
      <c r="O32" s="27"/>
    </row>
    <row r="33" spans="1:18" ht="16.5" x14ac:dyDescent="0.35">
      <c r="B33" s="54" t="s">
        <v>44</v>
      </c>
      <c r="C33" s="38" t="s">
        <v>43</v>
      </c>
      <c r="D33" s="137">
        <v>80.339465525340572</v>
      </c>
      <c r="E33" s="136">
        <v>80.339465525340572</v>
      </c>
      <c r="F33" s="135">
        <v>80.339465525340572</v>
      </c>
      <c r="G33" s="139"/>
      <c r="H33" s="137">
        <v>89.586159832936872</v>
      </c>
      <c r="I33" s="136">
        <v>89.586159832936872</v>
      </c>
      <c r="J33" s="135">
        <v>89.586159832936872</v>
      </c>
      <c r="K33" s="139"/>
      <c r="L33" s="137">
        <v>88.017860527910941</v>
      </c>
      <c r="M33" s="136" t="s">
        <v>84</v>
      </c>
      <c r="N33" s="135" t="s">
        <v>84</v>
      </c>
      <c r="O33" s="27"/>
    </row>
    <row r="34" spans="1:18" ht="16.5" x14ac:dyDescent="0.35">
      <c r="B34" s="54" t="s">
        <v>42</v>
      </c>
      <c r="C34" s="38" t="s">
        <v>0</v>
      </c>
      <c r="D34" s="137">
        <v>738.78199314563392</v>
      </c>
      <c r="E34" s="136">
        <v>738.78199314563392</v>
      </c>
      <c r="F34" s="135">
        <v>738.78199314563392</v>
      </c>
      <c r="G34" s="138"/>
      <c r="H34" s="137">
        <v>824.67107012653071</v>
      </c>
      <c r="I34" s="136">
        <v>824.67107012653071</v>
      </c>
      <c r="J34" s="135">
        <v>824.67107012653071</v>
      </c>
      <c r="K34" s="138"/>
      <c r="L34" s="137">
        <v>809.81513361914813</v>
      </c>
      <c r="M34" s="136" t="s">
        <v>84</v>
      </c>
      <c r="N34" s="135" t="s">
        <v>84</v>
      </c>
      <c r="O34" s="27"/>
      <c r="R34" s="62"/>
    </row>
    <row r="35" spans="1:18" ht="16.5" x14ac:dyDescent="0.35">
      <c r="B35" s="54" t="s">
        <v>41</v>
      </c>
      <c r="C35" s="38" t="s">
        <v>0</v>
      </c>
      <c r="D35" s="27">
        <v>50.092238613577749</v>
      </c>
      <c r="E35" s="120">
        <v>50.092238613577749</v>
      </c>
      <c r="F35" s="119">
        <v>50.092238613577749</v>
      </c>
      <c r="G35" s="43"/>
      <c r="H35" s="27">
        <v>54.338534339628119</v>
      </c>
      <c r="I35" s="120">
        <v>54.338534339628119</v>
      </c>
      <c r="J35" s="119">
        <v>54.338534339628119</v>
      </c>
      <c r="K35" s="43"/>
      <c r="L35" s="27">
        <v>51.750985085360114</v>
      </c>
      <c r="M35" s="120" t="s">
        <v>84</v>
      </c>
      <c r="N35" s="119" t="s">
        <v>84</v>
      </c>
      <c r="O35" s="61"/>
    </row>
    <row r="36" spans="1:18" x14ac:dyDescent="0.35">
      <c r="A36" s="56"/>
      <c r="B36" s="54" t="s">
        <v>40</v>
      </c>
      <c r="C36" s="38" t="s">
        <v>0</v>
      </c>
      <c r="D36" s="27">
        <v>1.1833113476388177</v>
      </c>
      <c r="E36" s="120">
        <v>1.1833113476388177</v>
      </c>
      <c r="F36" s="119">
        <v>1.1833113476388177</v>
      </c>
      <c r="G36" s="43"/>
      <c r="H36" s="27">
        <v>1.3185144066992387</v>
      </c>
      <c r="I36" s="120">
        <v>1.3185144066992387</v>
      </c>
      <c r="J36" s="119">
        <v>1.3185144066992387</v>
      </c>
      <c r="K36" s="43"/>
      <c r="L36" s="27">
        <v>1.2923491780567626</v>
      </c>
      <c r="M36" s="120" t="s">
        <v>84</v>
      </c>
      <c r="N36" s="119" t="s">
        <v>84</v>
      </c>
      <c r="O36" s="27"/>
    </row>
    <row r="37" spans="1:18" ht="16.5" x14ac:dyDescent="0.35">
      <c r="B37" s="34" t="s">
        <v>39</v>
      </c>
      <c r="C37" s="33" t="s">
        <v>0</v>
      </c>
      <c r="D37" s="48">
        <v>790.0575431068504</v>
      </c>
      <c r="E37" s="132">
        <v>790.0575431068504</v>
      </c>
      <c r="F37" s="129">
        <v>790.0575431068504</v>
      </c>
      <c r="G37" s="49"/>
      <c r="H37" s="48">
        <v>880.32811887285811</v>
      </c>
      <c r="I37" s="132">
        <v>880.32811887285811</v>
      </c>
      <c r="J37" s="129">
        <v>880.32811887285811</v>
      </c>
      <c r="K37" s="49"/>
      <c r="L37" s="48">
        <v>862.85846788256492</v>
      </c>
      <c r="M37" s="132" t="s">
        <v>84</v>
      </c>
      <c r="N37" s="129" t="s">
        <v>84</v>
      </c>
      <c r="O37" s="58"/>
    </row>
    <row r="38" spans="1:18" x14ac:dyDescent="0.35">
      <c r="B38" s="54" t="s">
        <v>38</v>
      </c>
      <c r="C38" s="38" t="s">
        <v>0</v>
      </c>
      <c r="D38" s="27">
        <v>2.3701726293205518</v>
      </c>
      <c r="E38" s="120">
        <v>2.3701726293205518</v>
      </c>
      <c r="F38" s="119">
        <v>2.3701726293205518</v>
      </c>
      <c r="G38" s="43"/>
      <c r="H38" s="27">
        <v>2.6409843566185751</v>
      </c>
      <c r="I38" s="120">
        <v>2.6409843566185751</v>
      </c>
      <c r="J38" s="119">
        <v>2.6409843566185751</v>
      </c>
      <c r="K38" s="43"/>
      <c r="L38" s="27">
        <v>2.5885754036476958</v>
      </c>
      <c r="M38" s="120" t="s">
        <v>84</v>
      </c>
      <c r="N38" s="119" t="s">
        <v>84</v>
      </c>
      <c r="O38" s="58"/>
    </row>
    <row r="39" spans="1:18" x14ac:dyDescent="0.35">
      <c r="B39" s="54" t="s">
        <v>37</v>
      </c>
      <c r="C39" s="38" t="s">
        <v>0</v>
      </c>
      <c r="D39" s="27">
        <v>2.7781237217391306</v>
      </c>
      <c r="E39" s="120">
        <v>2.7781237217391306</v>
      </c>
      <c r="F39" s="119">
        <v>2.7781237217391306</v>
      </c>
      <c r="G39" s="43"/>
      <c r="H39" s="27">
        <v>2.7781237217391306</v>
      </c>
      <c r="I39" s="120">
        <v>2.7781237217391306</v>
      </c>
      <c r="J39" s="119">
        <v>2.7781237217391306</v>
      </c>
      <c r="K39" s="43"/>
      <c r="L39" s="27">
        <v>2.7781237217391306</v>
      </c>
      <c r="M39" s="120" t="s">
        <v>84</v>
      </c>
      <c r="N39" s="119" t="s">
        <v>84</v>
      </c>
      <c r="O39" s="58"/>
    </row>
    <row r="40" spans="1:18" ht="16.399999999999999" customHeight="1" x14ac:dyDescent="0.35">
      <c r="B40" s="34" t="s">
        <v>36</v>
      </c>
      <c r="C40" s="33" t="s">
        <v>0</v>
      </c>
      <c r="D40" s="48">
        <v>795.20583945791009</v>
      </c>
      <c r="E40" s="132">
        <v>795.20583945791009</v>
      </c>
      <c r="F40" s="129">
        <v>795.20583945791009</v>
      </c>
      <c r="G40" s="49"/>
      <c r="H40" s="48">
        <v>885.74722695121579</v>
      </c>
      <c r="I40" s="132">
        <v>885.74722695121579</v>
      </c>
      <c r="J40" s="129">
        <v>885.74722695121579</v>
      </c>
      <c r="K40" s="49"/>
      <c r="L40" s="48">
        <v>868.22516700795177</v>
      </c>
      <c r="M40" s="132" t="s">
        <v>84</v>
      </c>
      <c r="N40" s="129" t="s">
        <v>84</v>
      </c>
      <c r="O40" s="44"/>
    </row>
    <row r="41" spans="1:18" ht="16.399999999999999" customHeight="1" x14ac:dyDescent="0.35">
      <c r="B41" s="54" t="s">
        <v>35</v>
      </c>
      <c r="C41" s="38" t="s">
        <v>0</v>
      </c>
      <c r="D41" s="27">
        <v>6.7173563130434761</v>
      </c>
      <c r="E41" s="120">
        <v>6.7173563130434761</v>
      </c>
      <c r="F41" s="119">
        <v>6.7173563130434761</v>
      </c>
      <c r="G41" s="43"/>
      <c r="H41" s="27">
        <v>6.7173563130434761</v>
      </c>
      <c r="I41" s="120">
        <v>6.7173563130434761</v>
      </c>
      <c r="J41" s="119">
        <v>6.7173563130434761</v>
      </c>
      <c r="K41" s="43"/>
      <c r="L41" s="27">
        <v>6.7173563130434761</v>
      </c>
      <c r="M41" s="120" t="s">
        <v>84</v>
      </c>
      <c r="N41" s="119" t="s">
        <v>84</v>
      </c>
      <c r="O41" s="27"/>
    </row>
    <row r="42" spans="1:18" x14ac:dyDescent="0.35">
      <c r="B42" s="54" t="s">
        <v>34</v>
      </c>
      <c r="C42" s="38" t="s">
        <v>0</v>
      </c>
      <c r="D42" s="27">
        <v>4.6296230379398873</v>
      </c>
      <c r="E42" s="120">
        <v>4.6296230379398873</v>
      </c>
      <c r="F42" s="119">
        <v>4.6296230379398873</v>
      </c>
      <c r="G42" s="43"/>
      <c r="H42" s="27">
        <v>5.156747554168037</v>
      </c>
      <c r="I42" s="120">
        <v>5.156747554168037</v>
      </c>
      <c r="J42" s="119">
        <v>5.156747554168037</v>
      </c>
      <c r="K42" s="43"/>
      <c r="L42" s="27">
        <v>5.0547355613476634</v>
      </c>
      <c r="M42" s="120" t="s">
        <v>84</v>
      </c>
      <c r="N42" s="119" t="s">
        <v>84</v>
      </c>
      <c r="O42" s="58"/>
    </row>
    <row r="43" spans="1:18" ht="16.5" x14ac:dyDescent="0.35">
      <c r="B43" s="34" t="s">
        <v>33</v>
      </c>
      <c r="C43" s="33" t="s">
        <v>0</v>
      </c>
      <c r="D43" s="48">
        <v>806.55281880889345</v>
      </c>
      <c r="E43" s="132">
        <v>806.55281880889345</v>
      </c>
      <c r="F43" s="129">
        <v>806.55281880889345</v>
      </c>
      <c r="G43" s="49"/>
      <c r="H43" s="48">
        <v>897.6213308184274</v>
      </c>
      <c r="I43" s="132">
        <v>897.6213308184274</v>
      </c>
      <c r="J43" s="129">
        <v>897.6213308184274</v>
      </c>
      <c r="K43" s="49"/>
      <c r="L43" s="48">
        <v>879.99725888234298</v>
      </c>
      <c r="M43" s="132" t="s">
        <v>84</v>
      </c>
      <c r="N43" s="129" t="s">
        <v>84</v>
      </c>
      <c r="O43" s="58"/>
    </row>
    <row r="44" spans="1:18" ht="6" customHeight="1" x14ac:dyDescent="0.35">
      <c r="B44" s="39"/>
      <c r="C44" s="38"/>
      <c r="D44" s="59"/>
      <c r="E44" s="134"/>
      <c r="F44" s="133"/>
      <c r="G44" s="60"/>
      <c r="H44" s="59"/>
      <c r="I44" s="134"/>
      <c r="J44" s="133"/>
      <c r="K44" s="60"/>
      <c r="L44" s="59"/>
      <c r="M44" s="134"/>
      <c r="N44" s="133"/>
      <c r="O44" s="27"/>
    </row>
    <row r="45" spans="1:18" x14ac:dyDescent="0.35">
      <c r="B45" s="41" t="s">
        <v>32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55"/>
      <c r="O45" s="27"/>
    </row>
    <row r="46" spans="1:18" x14ac:dyDescent="0.35">
      <c r="B46" s="16" t="s">
        <v>31</v>
      </c>
      <c r="C46" s="15"/>
      <c r="D46" s="44"/>
      <c r="E46" s="130"/>
      <c r="F46" s="131"/>
      <c r="G46" s="49"/>
      <c r="H46" s="44"/>
      <c r="I46" s="130"/>
      <c r="J46" s="131"/>
      <c r="K46" s="49"/>
      <c r="L46" s="44"/>
      <c r="M46" s="130"/>
      <c r="N46" s="131"/>
      <c r="O46" s="27"/>
    </row>
    <row r="47" spans="1:18" ht="16.399999999999999" customHeight="1" x14ac:dyDescent="0.35">
      <c r="B47" s="54" t="s">
        <v>30</v>
      </c>
      <c r="C47" s="38" t="s">
        <v>0</v>
      </c>
      <c r="D47" s="57">
        <v>806.55281880889345</v>
      </c>
      <c r="E47" s="120">
        <v>806.55281880889345</v>
      </c>
      <c r="F47" s="119">
        <v>806.55281880889345</v>
      </c>
      <c r="G47" s="43"/>
      <c r="H47" s="57">
        <v>897.6213308184274</v>
      </c>
      <c r="I47" s="120">
        <v>897.6213308184274</v>
      </c>
      <c r="J47" s="119">
        <v>897.6213308184274</v>
      </c>
      <c r="K47" s="43"/>
      <c r="L47" s="57">
        <v>879.99725888234298</v>
      </c>
      <c r="M47" s="120" t="s">
        <v>84</v>
      </c>
      <c r="N47" s="119" t="s">
        <v>84</v>
      </c>
      <c r="O47" s="58"/>
    </row>
    <row r="48" spans="1:18" ht="16.399999999999999" customHeight="1" x14ac:dyDescent="0.35">
      <c r="B48" s="54" t="s">
        <v>29</v>
      </c>
      <c r="C48" s="38" t="s">
        <v>0</v>
      </c>
      <c r="D48" s="57">
        <v>168.68583860869566</v>
      </c>
      <c r="E48" s="120">
        <v>171.87602608695653</v>
      </c>
      <c r="F48" s="119">
        <v>195.41502608695652</v>
      </c>
      <c r="G48" s="43"/>
      <c r="H48" s="57">
        <v>165.77983860869568</v>
      </c>
      <c r="I48" s="120">
        <v>170.75802608695656</v>
      </c>
      <c r="J48" s="119">
        <v>185.07602608695652</v>
      </c>
      <c r="K48" s="43"/>
      <c r="L48" s="57">
        <v>220.34481252173904</v>
      </c>
      <c r="M48" s="120" t="s">
        <v>84</v>
      </c>
      <c r="N48" s="119" t="s">
        <v>84</v>
      </c>
      <c r="O48" s="58"/>
    </row>
    <row r="49" spans="1:15" x14ac:dyDescent="0.35">
      <c r="A49" s="56"/>
      <c r="B49" s="34" t="s">
        <v>25</v>
      </c>
      <c r="C49" s="33" t="s">
        <v>0</v>
      </c>
      <c r="D49" s="48">
        <v>975.23865741758914</v>
      </c>
      <c r="E49" s="132">
        <v>978.42884489585003</v>
      </c>
      <c r="F49" s="129">
        <v>1001.96784489585</v>
      </c>
      <c r="G49" s="49"/>
      <c r="H49" s="48">
        <v>1063.401169427123</v>
      </c>
      <c r="I49" s="132">
        <v>1068.3793569053839</v>
      </c>
      <c r="J49" s="129">
        <v>1082.6973569053839</v>
      </c>
      <c r="K49" s="49"/>
      <c r="L49" s="48">
        <v>1100.3420714040819</v>
      </c>
      <c r="M49" s="132" t="s">
        <v>84</v>
      </c>
      <c r="N49" s="129" t="s">
        <v>84</v>
      </c>
      <c r="O49" s="27"/>
    </row>
    <row r="50" spans="1:15" ht="6" customHeight="1" x14ac:dyDescent="0.35">
      <c r="B50" s="39"/>
      <c r="C50" s="38"/>
      <c r="D50" s="27"/>
      <c r="E50" s="120"/>
      <c r="F50" s="119"/>
      <c r="G50" s="43"/>
      <c r="H50" s="27"/>
      <c r="I50" s="120"/>
      <c r="J50" s="119"/>
      <c r="K50" s="43"/>
      <c r="L50" s="27"/>
      <c r="M50" s="120"/>
      <c r="N50" s="119"/>
      <c r="O50" s="27"/>
    </row>
    <row r="51" spans="1:15" ht="14.4" customHeight="1" x14ac:dyDescent="0.35">
      <c r="B51" s="41" t="s">
        <v>24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55"/>
      <c r="O51" s="27"/>
    </row>
    <row r="52" spans="1:15" x14ac:dyDescent="0.35">
      <c r="A52" s="56"/>
      <c r="B52" s="34" t="s">
        <v>28</v>
      </c>
      <c r="C52" s="33" t="s">
        <v>0</v>
      </c>
      <c r="D52" s="48">
        <v>331.2</v>
      </c>
      <c r="E52" s="132">
        <v>331.2</v>
      </c>
      <c r="F52" s="129">
        <v>331.2</v>
      </c>
      <c r="G52" s="49"/>
      <c r="H52" s="48">
        <v>326.2</v>
      </c>
      <c r="I52" s="132">
        <v>326.2</v>
      </c>
      <c r="J52" s="129">
        <v>326.2</v>
      </c>
      <c r="K52" s="49"/>
      <c r="L52" s="48">
        <v>0</v>
      </c>
      <c r="M52" s="132" t="s">
        <v>84</v>
      </c>
      <c r="N52" s="129" t="s">
        <v>84</v>
      </c>
      <c r="O52" s="27"/>
    </row>
    <row r="53" spans="1:15" ht="6" customHeight="1" x14ac:dyDescent="0.35">
      <c r="B53" s="39"/>
      <c r="C53" s="38"/>
      <c r="D53" s="27"/>
      <c r="E53" s="120"/>
      <c r="F53" s="119"/>
      <c r="G53" s="43"/>
      <c r="H53" s="27"/>
      <c r="I53" s="120"/>
      <c r="J53" s="119"/>
      <c r="K53" s="43"/>
      <c r="L53" s="27"/>
      <c r="M53" s="120"/>
      <c r="N53" s="119"/>
      <c r="O53" s="27"/>
    </row>
    <row r="54" spans="1:15" ht="14.4" customHeight="1" x14ac:dyDescent="0.35">
      <c r="B54" s="41" t="s">
        <v>27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55"/>
      <c r="O54" s="27"/>
    </row>
    <row r="55" spans="1:15" x14ac:dyDescent="0.35">
      <c r="B55" s="16" t="s">
        <v>26</v>
      </c>
      <c r="C55" s="15"/>
      <c r="D55" s="44"/>
      <c r="E55" s="130"/>
      <c r="F55" s="131"/>
      <c r="G55" s="49"/>
      <c r="H55" s="44"/>
      <c r="I55" s="130"/>
      <c r="J55" s="131"/>
      <c r="K55" s="49"/>
      <c r="L55" s="44"/>
      <c r="M55" s="130"/>
      <c r="N55" s="131"/>
      <c r="O55" s="27"/>
    </row>
    <row r="56" spans="1:15" x14ac:dyDescent="0.35">
      <c r="A56" s="56"/>
      <c r="B56" s="39" t="s">
        <v>25</v>
      </c>
      <c r="C56" s="38" t="s">
        <v>0</v>
      </c>
      <c r="D56" s="57">
        <v>975.23865741758914</v>
      </c>
      <c r="E56" s="120">
        <v>978.42884489585003</v>
      </c>
      <c r="F56" s="119">
        <v>1001.96784489585</v>
      </c>
      <c r="G56" s="43"/>
      <c r="H56" s="57">
        <v>1063.401169427123</v>
      </c>
      <c r="I56" s="120">
        <v>1068.3793569053839</v>
      </c>
      <c r="J56" s="119">
        <v>1082.6973569053839</v>
      </c>
      <c r="K56" s="43"/>
      <c r="L56" s="57">
        <v>1100.3420714040819</v>
      </c>
      <c r="M56" s="120" t="s">
        <v>84</v>
      </c>
      <c r="N56" s="119" t="s">
        <v>84</v>
      </c>
      <c r="O56" s="27"/>
    </row>
    <row r="57" spans="1:15" x14ac:dyDescent="0.35">
      <c r="A57" s="56"/>
      <c r="B57" s="39" t="s">
        <v>24</v>
      </c>
      <c r="C57" s="38" t="s">
        <v>0</v>
      </c>
      <c r="D57" s="57">
        <v>331.2</v>
      </c>
      <c r="E57" s="120">
        <v>331.2</v>
      </c>
      <c r="F57" s="119">
        <v>331.2</v>
      </c>
      <c r="G57" s="43"/>
      <c r="H57" s="57">
        <v>326.2</v>
      </c>
      <c r="I57" s="120">
        <v>326.2</v>
      </c>
      <c r="J57" s="119">
        <v>326.2</v>
      </c>
      <c r="K57" s="43"/>
      <c r="L57" s="57">
        <v>0</v>
      </c>
      <c r="M57" s="120" t="s">
        <v>84</v>
      </c>
      <c r="N57" s="119" t="s">
        <v>84</v>
      </c>
      <c r="O57" s="27"/>
    </row>
    <row r="58" spans="1:15" x14ac:dyDescent="0.35">
      <c r="A58" s="56"/>
      <c r="B58" s="34" t="s">
        <v>18</v>
      </c>
      <c r="C58" s="33" t="s">
        <v>0</v>
      </c>
      <c r="D58" s="48">
        <v>1306.4386574175892</v>
      </c>
      <c r="E58" s="132">
        <v>1309.6288448958501</v>
      </c>
      <c r="F58" s="129">
        <v>1333.1678448958501</v>
      </c>
      <c r="G58" s="49"/>
      <c r="H58" s="48">
        <v>1389.6011694271231</v>
      </c>
      <c r="I58" s="132">
        <v>1394.579356905384</v>
      </c>
      <c r="J58" s="129">
        <v>1408.897356905384</v>
      </c>
      <c r="K58" s="49"/>
      <c r="L58" s="48">
        <v>1100.3420714040819</v>
      </c>
      <c r="M58" s="132" t="s">
        <v>84</v>
      </c>
      <c r="N58" s="129" t="s">
        <v>84</v>
      </c>
      <c r="O58" s="27"/>
    </row>
    <row r="59" spans="1:15" ht="6" customHeight="1" x14ac:dyDescent="0.35">
      <c r="B59" s="39"/>
      <c r="C59" s="38"/>
      <c r="D59" s="27"/>
      <c r="E59" s="120"/>
      <c r="F59" s="119"/>
      <c r="G59" s="43"/>
      <c r="H59" s="27"/>
      <c r="I59" s="120"/>
      <c r="J59" s="119"/>
      <c r="K59" s="43"/>
      <c r="L59" s="27"/>
      <c r="M59" s="120"/>
      <c r="N59" s="119"/>
      <c r="O59" s="12"/>
    </row>
    <row r="60" spans="1:15" x14ac:dyDescent="0.35">
      <c r="B60" s="41" t="s">
        <v>16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55"/>
      <c r="O60" s="12"/>
    </row>
    <row r="61" spans="1:15" x14ac:dyDescent="0.35">
      <c r="B61" s="34" t="s">
        <v>16</v>
      </c>
      <c r="C61" s="33" t="s">
        <v>0</v>
      </c>
      <c r="D61" s="48">
        <v>16.38</v>
      </c>
      <c r="E61" s="132">
        <v>16.38</v>
      </c>
      <c r="F61" s="129">
        <v>16.38</v>
      </c>
      <c r="G61" s="49"/>
      <c r="H61" s="48">
        <v>16.38</v>
      </c>
      <c r="I61" s="132">
        <v>16.38</v>
      </c>
      <c r="J61" s="129">
        <v>16.38</v>
      </c>
      <c r="K61" s="49"/>
      <c r="L61" s="48">
        <v>0</v>
      </c>
      <c r="M61" s="132" t="s">
        <v>84</v>
      </c>
      <c r="N61" s="129" t="s">
        <v>84</v>
      </c>
      <c r="O61" s="12"/>
    </row>
    <row r="62" spans="1:15" ht="6" customHeight="1" x14ac:dyDescent="0.35">
      <c r="B62" s="39"/>
      <c r="C62" s="38"/>
      <c r="D62" s="27"/>
      <c r="E62" s="120"/>
      <c r="F62" s="119"/>
      <c r="G62" s="43"/>
      <c r="H62" s="27"/>
      <c r="I62" s="120"/>
      <c r="J62" s="119"/>
      <c r="K62" s="43"/>
      <c r="L62" s="27"/>
      <c r="M62" s="120"/>
      <c r="N62" s="119"/>
      <c r="O62" s="27"/>
    </row>
    <row r="63" spans="1:15" x14ac:dyDescent="0.35">
      <c r="B63" s="41" t="s">
        <v>23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55"/>
      <c r="O63" s="27"/>
    </row>
    <row r="64" spans="1:15" x14ac:dyDescent="0.35">
      <c r="B64" s="54" t="s">
        <v>17</v>
      </c>
      <c r="C64" s="38" t="s">
        <v>0</v>
      </c>
      <c r="D64" s="57">
        <v>73.415999999999954</v>
      </c>
      <c r="E64" s="120">
        <v>73.415999999999954</v>
      </c>
      <c r="F64" s="119">
        <v>73.415999999999954</v>
      </c>
      <c r="G64" s="43"/>
      <c r="H64" s="57">
        <v>73.415999999999954</v>
      </c>
      <c r="I64" s="120">
        <v>73.415999999999954</v>
      </c>
      <c r="J64" s="119">
        <v>73.415999999999954</v>
      </c>
      <c r="K64" s="43"/>
      <c r="L64" s="57">
        <v>73.415999999999954</v>
      </c>
      <c r="M64" s="120" t="s">
        <v>84</v>
      </c>
      <c r="N64" s="119" t="s">
        <v>84</v>
      </c>
      <c r="O64" s="27"/>
    </row>
    <row r="65" spans="1:15" x14ac:dyDescent="0.35">
      <c r="B65" s="54" t="s">
        <v>10</v>
      </c>
      <c r="C65" s="38" t="s">
        <v>0</v>
      </c>
      <c r="D65" s="57">
        <v>92.263999999999939</v>
      </c>
      <c r="E65" s="120">
        <v>92.263999999999939</v>
      </c>
      <c r="F65" s="119">
        <v>92.263999999999939</v>
      </c>
      <c r="G65" s="43"/>
      <c r="H65" s="57">
        <v>92.263999999999939</v>
      </c>
      <c r="I65" s="120">
        <v>92.263999999999939</v>
      </c>
      <c r="J65" s="119">
        <v>92.263999999999939</v>
      </c>
      <c r="K65" s="43"/>
      <c r="L65" s="57">
        <v>92.263999999999939</v>
      </c>
      <c r="M65" s="120" t="s">
        <v>84</v>
      </c>
      <c r="N65" s="119" t="s">
        <v>84</v>
      </c>
      <c r="O65" s="27"/>
    </row>
    <row r="66" spans="1:15" x14ac:dyDescent="0.35">
      <c r="A66" s="56"/>
      <c r="B66" s="34" t="s">
        <v>22</v>
      </c>
      <c r="C66" s="33" t="s">
        <v>0</v>
      </c>
      <c r="D66" s="48">
        <v>165.67999999999989</v>
      </c>
      <c r="E66" s="132">
        <v>165.67999999999989</v>
      </c>
      <c r="F66" s="129">
        <v>165.67999999999989</v>
      </c>
      <c r="G66" s="49"/>
      <c r="H66" s="48">
        <v>165.67999999999989</v>
      </c>
      <c r="I66" s="132">
        <v>165.67999999999989</v>
      </c>
      <c r="J66" s="129">
        <v>165.67999999999989</v>
      </c>
      <c r="K66" s="49"/>
      <c r="L66" s="48">
        <v>165.67999999999989</v>
      </c>
      <c r="M66" s="132" t="s">
        <v>84</v>
      </c>
      <c r="N66" s="129" t="s">
        <v>84</v>
      </c>
      <c r="O66" s="27"/>
    </row>
    <row r="67" spans="1:15" ht="4.25" customHeight="1" x14ac:dyDescent="0.35">
      <c r="B67" s="39"/>
      <c r="C67" s="38"/>
      <c r="D67" s="27"/>
      <c r="E67" s="120"/>
      <c r="F67" s="119"/>
      <c r="G67" s="43"/>
      <c r="H67" s="27"/>
      <c r="I67" s="120"/>
      <c r="J67" s="119"/>
      <c r="K67" s="43"/>
      <c r="L67" s="27"/>
      <c r="M67" s="120"/>
      <c r="N67" s="119"/>
      <c r="O67" s="27"/>
    </row>
    <row r="68" spans="1:15" x14ac:dyDescent="0.35">
      <c r="B68" s="41" t="s">
        <v>21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55"/>
      <c r="O68" s="27"/>
    </row>
    <row r="69" spans="1:15" x14ac:dyDescent="0.35">
      <c r="B69" s="34" t="s">
        <v>15</v>
      </c>
      <c r="C69" s="33" t="s">
        <v>0</v>
      </c>
      <c r="D69" s="48">
        <v>56.783999999999999</v>
      </c>
      <c r="E69" s="132">
        <v>56.783999999999999</v>
      </c>
      <c r="F69" s="129">
        <v>56.783999999999999</v>
      </c>
      <c r="G69" s="49"/>
      <c r="H69" s="48">
        <v>52.911000000000008</v>
      </c>
      <c r="I69" s="132">
        <v>52.911000000000008</v>
      </c>
      <c r="J69" s="129">
        <v>52.911000000000008</v>
      </c>
      <c r="K69" s="49"/>
      <c r="L69" s="48">
        <v>48.99799999999999</v>
      </c>
      <c r="M69" s="132" t="s">
        <v>84</v>
      </c>
      <c r="N69" s="129" t="s">
        <v>84</v>
      </c>
      <c r="O69" s="27"/>
    </row>
    <row r="70" spans="1:15" ht="6" customHeight="1" x14ac:dyDescent="0.35">
      <c r="B70" s="39"/>
      <c r="C70" s="38"/>
      <c r="D70" s="27"/>
      <c r="E70" s="120"/>
      <c r="F70" s="119"/>
      <c r="G70" s="43"/>
      <c r="H70" s="27"/>
      <c r="I70" s="120"/>
      <c r="J70" s="119"/>
      <c r="K70" s="43"/>
      <c r="L70" s="27"/>
      <c r="M70" s="120"/>
      <c r="N70" s="119"/>
      <c r="O70" s="12"/>
    </row>
    <row r="71" spans="1:15" ht="14.4" customHeight="1" x14ac:dyDescent="0.35">
      <c r="B71" s="41" t="s">
        <v>20</v>
      </c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55"/>
      <c r="O71" s="27"/>
    </row>
    <row r="72" spans="1:15" ht="14.4" customHeight="1" x14ac:dyDescent="0.35">
      <c r="B72" s="16" t="s">
        <v>19</v>
      </c>
      <c r="C72" s="15"/>
      <c r="D72" s="44"/>
      <c r="E72" s="130"/>
      <c r="F72" s="131"/>
      <c r="G72" s="49"/>
      <c r="H72" s="44"/>
      <c r="I72" s="130"/>
      <c r="J72" s="131"/>
      <c r="K72" s="49"/>
      <c r="L72" s="44"/>
      <c r="M72" s="130"/>
      <c r="N72" s="131"/>
      <c r="O72" s="27"/>
    </row>
    <row r="73" spans="1:15" ht="14.4" customHeight="1" x14ac:dyDescent="0.35">
      <c r="B73" s="39" t="s">
        <v>18</v>
      </c>
      <c r="C73" s="38" t="s">
        <v>0</v>
      </c>
      <c r="D73" s="57">
        <v>1306.4386574175892</v>
      </c>
      <c r="E73" s="120">
        <v>1309.6288448958501</v>
      </c>
      <c r="F73" s="119">
        <v>1333.1678448958501</v>
      </c>
      <c r="G73" s="43"/>
      <c r="H73" s="57">
        <v>1389.6011694271231</v>
      </c>
      <c r="I73" s="120">
        <v>1394.579356905384</v>
      </c>
      <c r="J73" s="119">
        <v>1408.897356905384</v>
      </c>
      <c r="K73" s="43"/>
      <c r="L73" s="57">
        <v>1100.3420714040819</v>
      </c>
      <c r="M73" s="120" t="s">
        <v>84</v>
      </c>
      <c r="N73" s="119" t="s">
        <v>84</v>
      </c>
      <c r="O73" s="27"/>
    </row>
    <row r="74" spans="1:15" ht="14.4" customHeight="1" x14ac:dyDescent="0.35">
      <c r="B74" s="39" t="s">
        <v>17</v>
      </c>
      <c r="C74" s="38" t="s">
        <v>0</v>
      </c>
      <c r="D74" s="57">
        <v>73.415999999999954</v>
      </c>
      <c r="E74" s="120">
        <v>73.415999999999954</v>
      </c>
      <c r="F74" s="119">
        <v>73.415999999999954</v>
      </c>
      <c r="G74" s="43"/>
      <c r="H74" s="57">
        <v>73.415999999999954</v>
      </c>
      <c r="I74" s="120">
        <v>73.415999999999954</v>
      </c>
      <c r="J74" s="119">
        <v>73.415999999999954</v>
      </c>
      <c r="K74" s="43"/>
      <c r="L74" s="57">
        <v>73.415999999999954</v>
      </c>
      <c r="M74" s="120" t="s">
        <v>84</v>
      </c>
      <c r="N74" s="119" t="s">
        <v>84</v>
      </c>
      <c r="O74" s="12"/>
    </row>
    <row r="75" spans="1:15" ht="14.4" customHeight="1" x14ac:dyDescent="0.35">
      <c r="B75" s="39" t="s">
        <v>16</v>
      </c>
      <c r="C75" s="38" t="s">
        <v>0</v>
      </c>
      <c r="D75" s="57">
        <v>16.38</v>
      </c>
      <c r="E75" s="120">
        <v>16.38</v>
      </c>
      <c r="F75" s="119">
        <v>16.38</v>
      </c>
      <c r="G75" s="43"/>
      <c r="H75" s="57">
        <v>16.38</v>
      </c>
      <c r="I75" s="120">
        <v>16.38</v>
      </c>
      <c r="J75" s="119">
        <v>16.38</v>
      </c>
      <c r="K75" s="43"/>
      <c r="L75" s="57">
        <v>0</v>
      </c>
      <c r="M75" s="120" t="s">
        <v>84</v>
      </c>
      <c r="N75" s="119" t="s">
        <v>84</v>
      </c>
      <c r="O75" s="27"/>
    </row>
    <row r="76" spans="1:15" ht="14.4" customHeight="1" x14ac:dyDescent="0.35">
      <c r="B76" s="39" t="s">
        <v>15</v>
      </c>
      <c r="C76" s="38" t="s">
        <v>0</v>
      </c>
      <c r="D76" s="57">
        <v>56.783999999999999</v>
      </c>
      <c r="E76" s="120">
        <v>56.783999999999999</v>
      </c>
      <c r="F76" s="119">
        <v>56.783999999999999</v>
      </c>
      <c r="G76" s="43"/>
      <c r="H76" s="57">
        <v>52.911000000000008</v>
      </c>
      <c r="I76" s="120">
        <v>52.911000000000008</v>
      </c>
      <c r="J76" s="119">
        <v>52.911000000000008</v>
      </c>
      <c r="K76" s="43"/>
      <c r="L76" s="57">
        <v>48.99799999999999</v>
      </c>
      <c r="M76" s="120" t="s">
        <v>84</v>
      </c>
      <c r="N76" s="119" t="s">
        <v>84</v>
      </c>
      <c r="O76" s="27"/>
    </row>
    <row r="77" spans="1:15" ht="14.4" customHeight="1" x14ac:dyDescent="0.35">
      <c r="B77" s="34" t="s">
        <v>14</v>
      </c>
      <c r="C77" s="33" t="s">
        <v>0</v>
      </c>
      <c r="D77" s="48">
        <v>1453.0186574175893</v>
      </c>
      <c r="E77" s="132">
        <v>1456.2088448958502</v>
      </c>
      <c r="F77" s="129">
        <v>1479.7478448958502</v>
      </c>
      <c r="G77" s="49"/>
      <c r="H77" s="48">
        <v>1532.3081694271232</v>
      </c>
      <c r="I77" s="132">
        <v>1537.2863569053841</v>
      </c>
      <c r="J77" s="129">
        <v>1551.6043569053841</v>
      </c>
      <c r="K77" s="49"/>
      <c r="L77" s="48">
        <v>1222.7560714040819</v>
      </c>
      <c r="M77" s="132" t="s">
        <v>84</v>
      </c>
      <c r="N77" s="129" t="s">
        <v>84</v>
      </c>
      <c r="O77" s="27"/>
    </row>
    <row r="78" spans="1:15" ht="6" customHeight="1" x14ac:dyDescent="0.35">
      <c r="B78" s="39"/>
      <c r="C78" s="38"/>
      <c r="D78" s="27"/>
      <c r="E78" s="120"/>
      <c r="F78" s="119"/>
      <c r="G78" s="43"/>
      <c r="H78" s="27"/>
      <c r="I78" s="120"/>
      <c r="J78" s="119"/>
      <c r="K78" s="43"/>
      <c r="L78" s="27"/>
      <c r="M78" s="120"/>
      <c r="N78" s="119"/>
      <c r="O78" s="27"/>
    </row>
    <row r="79" spans="1:15" ht="14.4" customHeight="1" x14ac:dyDescent="0.35">
      <c r="B79" s="41" t="s">
        <v>88</v>
      </c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55"/>
      <c r="O79" s="27"/>
    </row>
    <row r="80" spans="1:15" ht="14.4" customHeight="1" x14ac:dyDescent="0.35">
      <c r="B80" s="16" t="s">
        <v>12</v>
      </c>
      <c r="C80" s="15"/>
      <c r="D80" s="44"/>
      <c r="E80" s="130"/>
      <c r="F80" s="131"/>
      <c r="G80" s="49"/>
      <c r="H80" s="44"/>
      <c r="I80" s="130"/>
      <c r="J80" s="131"/>
      <c r="K80" s="49"/>
      <c r="L80" s="44"/>
      <c r="M80" s="130"/>
      <c r="N80" s="131"/>
      <c r="O80" s="27"/>
    </row>
    <row r="81" spans="1:15" ht="14.4" customHeight="1" x14ac:dyDescent="0.35">
      <c r="B81" s="39" t="s">
        <v>11</v>
      </c>
      <c r="C81" s="38" t="s">
        <v>0</v>
      </c>
      <c r="D81" s="57">
        <v>1453.0186574175893</v>
      </c>
      <c r="E81" s="120">
        <v>1456.2088448958502</v>
      </c>
      <c r="F81" s="119">
        <v>1479.7478448958502</v>
      </c>
      <c r="G81" s="43"/>
      <c r="H81" s="57">
        <v>1532.3081694271232</v>
      </c>
      <c r="I81" s="120">
        <v>1537.2863569053841</v>
      </c>
      <c r="J81" s="119">
        <v>1551.6043569053841</v>
      </c>
      <c r="K81" s="43"/>
      <c r="L81" s="57">
        <v>1222.7560714040819</v>
      </c>
      <c r="M81" s="120" t="s">
        <v>84</v>
      </c>
      <c r="N81" s="119" t="s">
        <v>84</v>
      </c>
      <c r="O81" s="27"/>
    </row>
    <row r="82" spans="1:15" ht="14.4" customHeight="1" x14ac:dyDescent="0.35">
      <c r="B82" s="39" t="s">
        <v>10</v>
      </c>
      <c r="C82" s="38" t="s">
        <v>0</v>
      </c>
      <c r="D82" s="57">
        <v>92.263999999999939</v>
      </c>
      <c r="E82" s="120">
        <v>92.263999999999939</v>
      </c>
      <c r="F82" s="119">
        <v>92.263999999999939</v>
      </c>
      <c r="G82" s="43"/>
      <c r="H82" s="57">
        <v>92.263999999999939</v>
      </c>
      <c r="I82" s="120">
        <v>92.263999999999939</v>
      </c>
      <c r="J82" s="119">
        <v>92.263999999999939</v>
      </c>
      <c r="K82" s="43"/>
      <c r="L82" s="57">
        <v>92.263999999999939</v>
      </c>
      <c r="M82" s="120" t="s">
        <v>84</v>
      </c>
      <c r="N82" s="119" t="s">
        <v>84</v>
      </c>
      <c r="O82" s="12"/>
    </row>
    <row r="83" spans="1:15" x14ac:dyDescent="0.35">
      <c r="B83" s="34" t="s">
        <v>87</v>
      </c>
      <c r="C83" s="33" t="s">
        <v>0</v>
      </c>
      <c r="D83" s="48">
        <v>1545.2826574175892</v>
      </c>
      <c r="E83" s="130">
        <v>1548.4728448958501</v>
      </c>
      <c r="F83" s="129">
        <v>1572.0118448958501</v>
      </c>
      <c r="G83" s="49"/>
      <c r="H83" s="48">
        <v>1624.5721694271231</v>
      </c>
      <c r="I83" s="130">
        <v>1629.550356905384</v>
      </c>
      <c r="J83" s="129">
        <v>1643.868356905384</v>
      </c>
      <c r="K83" s="49"/>
      <c r="L83" s="48">
        <v>1315.0200714040818</v>
      </c>
      <c r="M83" s="130" t="s">
        <v>84</v>
      </c>
      <c r="N83" s="129" t="s">
        <v>84</v>
      </c>
      <c r="O83" s="27"/>
    </row>
    <row r="84" spans="1:15" ht="6" customHeight="1" x14ac:dyDescent="0.35">
      <c r="B84" s="39"/>
      <c r="C84" s="38"/>
      <c r="D84" s="27"/>
      <c r="E84" s="120"/>
      <c r="F84" s="119"/>
      <c r="G84" s="43"/>
      <c r="H84" s="27"/>
      <c r="I84" s="120"/>
      <c r="J84" s="119"/>
      <c r="K84" s="43"/>
      <c r="L84" s="27"/>
      <c r="M84" s="120"/>
      <c r="N84" s="119"/>
      <c r="O84" s="27"/>
    </row>
    <row r="85" spans="1:15" ht="14.4" customHeight="1" x14ac:dyDescent="0.35">
      <c r="B85" s="41" t="s">
        <v>8</v>
      </c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55"/>
      <c r="O85" s="27"/>
    </row>
    <row r="86" spans="1:15" x14ac:dyDescent="0.35">
      <c r="B86" s="34" t="s">
        <v>7</v>
      </c>
      <c r="C86" s="33" t="s">
        <v>6</v>
      </c>
      <c r="D86" s="127">
        <v>0.60606164197858226</v>
      </c>
      <c r="E86" s="126">
        <v>0.27457509081899462</v>
      </c>
      <c r="F86" s="125">
        <v>0.11936326720242314</v>
      </c>
      <c r="G86" s="128"/>
      <c r="H86" s="127">
        <v>0.29091394413179922</v>
      </c>
      <c r="I86" s="126">
        <v>0.41278261382522152</v>
      </c>
      <c r="J86" s="125">
        <v>0.29630344204297915</v>
      </c>
      <c r="K86" s="128"/>
      <c r="L86" s="127">
        <v>1</v>
      </c>
      <c r="M86" s="126" t="s">
        <v>84</v>
      </c>
      <c r="N86" s="125" t="s">
        <v>84</v>
      </c>
      <c r="O86" s="44"/>
    </row>
    <row r="87" spans="1:15" ht="14.4" customHeight="1" x14ac:dyDescent="0.35">
      <c r="B87" s="39" t="s">
        <v>86</v>
      </c>
      <c r="C87" s="38" t="s">
        <v>6</v>
      </c>
      <c r="D87" s="123">
        <v>1</v>
      </c>
      <c r="E87" s="122"/>
      <c r="F87" s="121"/>
      <c r="G87" s="124"/>
      <c r="H87" s="123">
        <v>0.99999999999999978</v>
      </c>
      <c r="I87" s="122"/>
      <c r="J87" s="121"/>
      <c r="K87" s="124"/>
      <c r="L87" s="123">
        <v>1</v>
      </c>
      <c r="M87" s="122"/>
      <c r="N87" s="121"/>
      <c r="O87" s="27"/>
    </row>
    <row r="88" spans="1:15" ht="6" customHeight="1" x14ac:dyDescent="0.35">
      <c r="B88" s="39"/>
      <c r="C88" s="38"/>
      <c r="D88" s="27"/>
      <c r="E88" s="120"/>
      <c r="F88" s="119"/>
      <c r="G88" s="43"/>
      <c r="H88" s="27"/>
      <c r="I88" s="120"/>
      <c r="J88" s="119"/>
      <c r="K88" s="43"/>
      <c r="L88" s="27"/>
      <c r="M88" s="120"/>
      <c r="N88" s="119"/>
      <c r="O88" s="27"/>
    </row>
    <row r="89" spans="1:15" ht="14.4" customHeight="1" x14ac:dyDescent="0.35">
      <c r="B89" s="41" t="s">
        <v>5</v>
      </c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55"/>
      <c r="O89" s="27"/>
    </row>
    <row r="90" spans="1:15" ht="17.149999999999999" customHeight="1" x14ac:dyDescent="0.35">
      <c r="B90" s="39" t="s">
        <v>85</v>
      </c>
      <c r="C90" s="38" t="s">
        <v>0</v>
      </c>
      <c r="D90" s="35">
        <v>1545.2826574175892</v>
      </c>
      <c r="E90" s="107">
        <v>1548.4728448958501</v>
      </c>
      <c r="F90" s="106">
        <v>1572.0118448958501</v>
      </c>
      <c r="G90" s="36"/>
      <c r="H90" s="35">
        <v>1624.5721694271231</v>
      </c>
      <c r="I90" s="107">
        <v>1629.550356905384</v>
      </c>
      <c r="J90" s="106">
        <v>1643.868356905384</v>
      </c>
      <c r="K90" s="36"/>
      <c r="L90" s="35">
        <v>1315.0200714040818</v>
      </c>
      <c r="M90" s="107" t="s">
        <v>84</v>
      </c>
      <c r="N90" s="106" t="s">
        <v>84</v>
      </c>
      <c r="O90" s="27"/>
    </row>
    <row r="91" spans="1:15" x14ac:dyDescent="0.35">
      <c r="B91" s="34" t="s">
        <v>83</v>
      </c>
      <c r="C91" s="33" t="s">
        <v>0</v>
      </c>
      <c r="D91" s="118">
        <v>1549.3490865812335</v>
      </c>
      <c r="E91" s="117"/>
      <c r="F91" s="116"/>
      <c r="G91" s="13"/>
      <c r="H91" s="118">
        <v>1632.3446054346266</v>
      </c>
      <c r="I91" s="117"/>
      <c r="J91" s="116"/>
      <c r="K91" s="13"/>
      <c r="L91" s="118">
        <v>1315.0200714040818</v>
      </c>
      <c r="M91" s="117"/>
      <c r="N91" s="116"/>
      <c r="O91" s="27"/>
    </row>
    <row r="92" spans="1:15" ht="6" customHeight="1" thickBot="1" x14ac:dyDescent="0.4">
      <c r="B92" s="7"/>
      <c r="C92" s="6"/>
      <c r="D92" s="28"/>
      <c r="E92" s="101"/>
      <c r="F92" s="100"/>
      <c r="G92" s="29"/>
      <c r="H92" s="28"/>
      <c r="I92" s="101"/>
      <c r="J92" s="100"/>
      <c r="K92" s="29"/>
      <c r="L92" s="28"/>
      <c r="M92" s="101"/>
      <c r="N92" s="100"/>
      <c r="O92" s="27"/>
    </row>
    <row r="93" spans="1:15" ht="15" thickBot="1" x14ac:dyDescent="0.4">
      <c r="C93"/>
    </row>
    <row r="94" spans="1:15" ht="6" customHeight="1" x14ac:dyDescent="0.35">
      <c r="B94" s="26"/>
      <c r="C94" s="25"/>
      <c r="D94" s="114"/>
      <c r="E94" s="113"/>
      <c r="F94" s="112"/>
      <c r="G94" s="115"/>
      <c r="H94" s="114"/>
      <c r="I94" s="113"/>
      <c r="J94" s="112"/>
      <c r="K94" s="115"/>
      <c r="L94" s="114"/>
      <c r="M94" s="113"/>
      <c r="N94" s="112"/>
      <c r="O94" s="12"/>
    </row>
    <row r="95" spans="1:15" ht="23.4" customHeight="1" x14ac:dyDescent="0.55000000000000004">
      <c r="B95" s="23" t="s">
        <v>3</v>
      </c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1"/>
      <c r="O95" s="12"/>
    </row>
    <row r="96" spans="1:15" ht="4.5" customHeight="1" x14ac:dyDescent="0.35">
      <c r="A96" s="20"/>
      <c r="B96" s="16"/>
      <c r="C96" s="15"/>
      <c r="D96" s="35"/>
      <c r="E96" s="107"/>
      <c r="F96" s="106"/>
      <c r="G96" s="36"/>
      <c r="H96" s="35"/>
      <c r="I96" s="107"/>
      <c r="J96" s="106"/>
      <c r="K96" s="36"/>
      <c r="L96" s="35"/>
      <c r="M96" s="107"/>
      <c r="N96" s="106"/>
      <c r="O96" s="12"/>
    </row>
    <row r="97" spans="1:15" x14ac:dyDescent="0.35">
      <c r="A97" s="20"/>
      <c r="B97" s="11" t="s">
        <v>2</v>
      </c>
      <c r="C97" s="10" t="s">
        <v>0</v>
      </c>
      <c r="D97" s="111">
        <v>1579</v>
      </c>
      <c r="E97" s="111"/>
      <c r="F97" s="111"/>
      <c r="G97" s="13"/>
      <c r="H97" s="110">
        <v>1626</v>
      </c>
      <c r="I97" s="109"/>
      <c r="J97" s="108"/>
      <c r="K97" s="13"/>
      <c r="L97" s="110">
        <v>1305</v>
      </c>
      <c r="M97" s="109"/>
      <c r="N97" s="108"/>
      <c r="O97" s="12"/>
    </row>
    <row r="98" spans="1:15" ht="6.75" customHeight="1" x14ac:dyDescent="0.35">
      <c r="B98" s="16"/>
      <c r="C98" s="15"/>
      <c r="D98" s="35"/>
      <c r="E98" s="107"/>
      <c r="F98" s="106"/>
      <c r="G98" s="36"/>
      <c r="H98" s="35"/>
      <c r="I98" s="107"/>
      <c r="J98" s="106"/>
      <c r="K98" s="36"/>
      <c r="L98" s="35"/>
      <c r="M98" s="107"/>
      <c r="N98" s="106"/>
      <c r="O98" s="12"/>
    </row>
    <row r="99" spans="1:15" x14ac:dyDescent="0.35">
      <c r="B99" s="11" t="s">
        <v>1</v>
      </c>
      <c r="C99" s="10" t="s">
        <v>0</v>
      </c>
      <c r="D99" s="104">
        <v>29.65091341876655</v>
      </c>
      <c r="E99" s="103"/>
      <c r="F99" s="102"/>
      <c r="G99" s="105"/>
      <c r="H99" s="104">
        <v>-6.344605434626601</v>
      </c>
      <c r="I99" s="103"/>
      <c r="J99" s="102"/>
      <c r="K99" s="105"/>
      <c r="L99" s="104">
        <v>-10.020071404081818</v>
      </c>
      <c r="M99" s="103"/>
      <c r="N99" s="102"/>
    </row>
    <row r="100" spans="1:15" ht="6" customHeight="1" thickBot="1" x14ac:dyDescent="0.4">
      <c r="B100" s="7"/>
      <c r="C100" s="6"/>
      <c r="D100" s="28"/>
      <c r="E100" s="101"/>
      <c r="F100" s="100"/>
      <c r="G100" s="29"/>
      <c r="H100" s="28"/>
      <c r="I100" s="101"/>
      <c r="J100" s="100"/>
      <c r="K100" s="29"/>
      <c r="L100" s="28"/>
      <c r="M100" s="101"/>
      <c r="N100" s="100"/>
    </row>
    <row r="101" spans="1:15" x14ac:dyDescent="0.35">
      <c r="E101" s="20"/>
      <c r="I101" s="20"/>
      <c r="M101" s="20"/>
    </row>
    <row r="102" spans="1:15" x14ac:dyDescent="0.35">
      <c r="C102" s="2"/>
      <c r="D102" s="2"/>
      <c r="E102" s="2"/>
    </row>
    <row r="103" spans="1:15" x14ac:dyDescent="0.35">
      <c r="C103" s="2"/>
      <c r="D103" s="2"/>
      <c r="E103" s="2"/>
    </row>
    <row r="104" spans="1:15" x14ac:dyDescent="0.35">
      <c r="D104" s="1"/>
      <c r="E104" s="1"/>
    </row>
  </sheetData>
  <sheetProtection autoFilter="0"/>
  <mergeCells count="29">
    <mergeCell ref="B2:N2"/>
    <mergeCell ref="B3:N3"/>
    <mergeCell ref="B4:N4"/>
    <mergeCell ref="B6:B7"/>
    <mergeCell ref="C6:C7"/>
    <mergeCell ref="B31:N31"/>
    <mergeCell ref="H87:J87"/>
    <mergeCell ref="L87:N87"/>
    <mergeCell ref="B45:N45"/>
    <mergeCell ref="B51:N51"/>
    <mergeCell ref="B54:N54"/>
    <mergeCell ref="B60:N60"/>
    <mergeCell ref="B63:N63"/>
    <mergeCell ref="B89:N89"/>
    <mergeCell ref="D91:F91"/>
    <mergeCell ref="H91:J91"/>
    <mergeCell ref="L91:N91"/>
    <mergeCell ref="B95:N95"/>
    <mergeCell ref="B68:N68"/>
    <mergeCell ref="B71:N71"/>
    <mergeCell ref="B79:N79"/>
    <mergeCell ref="B85:N85"/>
    <mergeCell ref="D87:F87"/>
    <mergeCell ref="D97:F97"/>
    <mergeCell ref="H97:J97"/>
    <mergeCell ref="L97:N97"/>
    <mergeCell ref="D99:F99"/>
    <mergeCell ref="H99:J99"/>
    <mergeCell ref="L99:N99"/>
  </mergeCells>
  <conditionalFormatting sqref="F48 J48 N48">
    <cfRule type="cellIs" dxfId="2" priority="1" operator="equal">
      <formula>0</formula>
    </cfRule>
  </conditionalFormatting>
  <conditionalFormatting sqref="D86:N86">
    <cfRule type="cellIs" dxfId="1" priority="3" operator="equal">
      <formula>0</formula>
    </cfRule>
  </conditionalFormatting>
  <conditionalFormatting sqref="E48 I48 M48">
    <cfRule type="cellIs" dxfId="0" priority="2" operator="equal">
      <formula>0</formula>
    </cfRule>
  </conditionalFormatting>
  <printOptions horizontalCentered="1"/>
  <pageMargins left="0.55118110236220474" right="0.47244094488188981" top="0.74803149606299213" bottom="0.74803149606299213" header="0.31496062992125984" footer="0.31496062992125984"/>
  <pageSetup paperSize="9" scale="43" orientation="portrait" r:id="rId1"/>
  <headerFooter>
    <oddHeader>&amp;C&amp;"-,Bold"INDICATIVE UNITARY PRICE CALCULATION</oddHeader>
    <oddFooter>&amp;C&amp;"-,Bold"CONFIDENTIAL NOT FOR RELEASE&amp;R10/31/2025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893052E215B74D8509014FFE6438CC" ma:contentTypeVersion="10" ma:contentTypeDescription="Create a new document." ma:contentTypeScope="" ma:versionID="121d656126108a55c97895d6f1ac5770">
  <xsd:schema xmlns:xsd="http://www.w3.org/2001/XMLSchema" xmlns:xs="http://www.w3.org/2001/XMLSchema" xmlns:p="http://schemas.microsoft.com/office/2006/metadata/properties" xmlns:ns3="1676f5ce-c9f9-4ee9-8399-5bad364f590f" targetNamespace="http://schemas.microsoft.com/office/2006/metadata/properties" ma:root="true" ma:fieldsID="0b7a8c7125fbcec57914dc739ffaf34d" ns3:_="">
    <xsd:import namespace="1676f5ce-c9f9-4ee9-8399-5bad364f590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6f5ce-c9f9-4ee9-8399-5bad364f590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76f5ce-c9f9-4ee9-8399-5bad364f590f" xsi:nil="true"/>
  </documentManagement>
</p:properties>
</file>

<file path=customXml/itemProps1.xml><?xml version="1.0" encoding="utf-8"?>
<ds:datastoreItem xmlns:ds="http://schemas.openxmlformats.org/officeDocument/2006/customXml" ds:itemID="{55E7A732-BF28-4A0F-892A-7F88316AA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76f5ce-c9f9-4ee9-8399-5bad364f59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F902BC-2EE9-4288-85C7-5E0C404E66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8ABF6A-AEAA-4C7A-8969-D19BA47E9928}">
  <ds:schemaRefs>
    <ds:schemaRef ds:uri="http://purl.org/dc/dcmitype/"/>
    <ds:schemaRef ds:uri="http://purl.org/dc/terms/"/>
    <ds:schemaRef ds:uri="http://www.w3.org/XML/1998/namespace"/>
    <ds:schemaRef ds:uri="http://purl.org/dc/elements/1.1/"/>
    <ds:schemaRef ds:uri="1676f5ce-c9f9-4ee9-8399-5bad364f590f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Unitary Pricing (Copy)</vt:lpstr>
      <vt:lpstr>Detailed Unitary Pricing (Copy)</vt:lpstr>
      <vt:lpstr>'Detailed Unitary Pricing (Copy)'!Print_Area</vt:lpstr>
      <vt:lpstr>'Summary Unitary Pricing (Copy)'!Print_Area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Tsaone Mogomotsi</dc:creator>
  <cp:lastModifiedBy>Tsaone Mogomotsi</cp:lastModifiedBy>
  <dcterms:created xsi:type="dcterms:W3CDTF">2025-11-07T15:05:10Z</dcterms:created>
  <dcterms:modified xsi:type="dcterms:W3CDTF">2025-11-07T15:07:43Z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0x01010093893052E215B74D8509014FFE6438CC</vt:lpwstr>
  </property>
</Properties>
</file>